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C:\Users\Admin\Desktop\TKB\"/>
    </mc:Choice>
  </mc:AlternateContent>
  <xr:revisionPtr revIDLastSave="0" documentId="10_ncr:8100000_{1D9809FD-85FF-4F73-B1BA-D89E69D2C817}" xr6:coauthVersionLast="32" xr6:coauthVersionMax="32" xr10:uidLastSave="{00000000-0000-0000-0000-000000000000}"/>
  <bookViews>
    <workbookView xWindow="390" yWindow="630" windowWidth="19320" windowHeight="6735" xr2:uid="{00000000-000D-0000-FFFF-FFFF00000000}"/>
  </bookViews>
  <sheets>
    <sheet name="Sem 4-i13 (new)" sheetId="5" r:id="rId1"/>
  </sheets>
  <calcPr calcId="162913"/>
</workbook>
</file>

<file path=xl/calcChain.xml><?xml version="1.0" encoding="utf-8"?>
<calcChain xmlns="http://schemas.openxmlformats.org/spreadsheetml/2006/main">
  <c r="C47" i="5" l="1"/>
  <c r="C48" i="5"/>
  <c r="C49" i="5"/>
  <c r="B47" i="5"/>
  <c r="B48" i="5" s="1"/>
  <c r="B49" i="5" s="1"/>
  <c r="B10" i="5" l="1"/>
  <c r="B11" i="5" s="1"/>
  <c r="B12" i="5" s="1"/>
  <c r="C9" i="5"/>
  <c r="C5" i="5"/>
  <c r="C10" i="5" l="1"/>
  <c r="B13" i="5"/>
  <c r="C13" i="5" s="1"/>
  <c r="C12" i="5"/>
  <c r="C11" i="5"/>
  <c r="B14" i="5" l="1"/>
  <c r="B15" i="5" s="1"/>
  <c r="C14" i="5" l="1"/>
  <c r="C15" i="5"/>
  <c r="B16" i="5"/>
  <c r="B17" i="5" l="1"/>
  <c r="C16" i="5"/>
  <c r="C17" i="5" l="1"/>
  <c r="B18" i="5"/>
  <c r="B19" i="5" s="1"/>
  <c r="B20" i="5" l="1"/>
  <c r="C19" i="5"/>
  <c r="C18" i="5"/>
  <c r="B21" i="5" l="1"/>
  <c r="B22" i="5" s="1"/>
  <c r="C20" i="5"/>
  <c r="B23" i="5" l="1"/>
  <c r="C22" i="5"/>
  <c r="C21" i="5"/>
  <c r="B24" i="5" l="1"/>
  <c r="C23" i="5"/>
  <c r="B25" i="5" l="1"/>
  <c r="B26" i="5" s="1"/>
  <c r="C24" i="5"/>
  <c r="C26" i="5" l="1"/>
  <c r="B27" i="5"/>
  <c r="C25" i="5"/>
  <c r="B28" i="5" l="1"/>
  <c r="C27" i="5"/>
  <c r="B29" i="5" l="1"/>
  <c r="C28" i="5"/>
  <c r="B30" i="5" l="1"/>
  <c r="B31" i="5" s="1"/>
  <c r="B32" i="5" s="1"/>
  <c r="B33" i="5" s="1"/>
  <c r="C29" i="5"/>
  <c r="B34" i="5" l="1"/>
  <c r="C33" i="5"/>
  <c r="C32" i="5"/>
  <c r="C30" i="5"/>
  <c r="C34" i="5" l="1"/>
  <c r="B35" i="5"/>
  <c r="C35" i="5" s="1"/>
  <c r="C31" i="5"/>
  <c r="B36" i="5" l="1"/>
  <c r="C36" i="5" l="1"/>
  <c r="B37" i="5"/>
  <c r="B38" i="5" l="1"/>
  <c r="C37" i="5"/>
  <c r="C38" i="5" l="1"/>
  <c r="B39" i="5"/>
  <c r="B40" i="5" l="1"/>
  <c r="C39" i="5"/>
  <c r="B41" i="5" l="1"/>
  <c r="C40" i="5"/>
  <c r="B42" i="5" l="1"/>
  <c r="C41" i="5"/>
  <c r="B43" i="5" l="1"/>
  <c r="C42" i="5"/>
  <c r="B44" i="5" l="1"/>
  <c r="C43" i="5"/>
  <c r="B45" i="5" l="1"/>
  <c r="C44" i="5"/>
  <c r="B46" i="5" l="1"/>
  <c r="C45" i="5"/>
  <c r="C46" i="5" l="1"/>
  <c r="B50" i="5" l="1"/>
  <c r="B51" i="5" l="1"/>
  <c r="C51" i="5" s="1"/>
  <c r="C50" i="5"/>
  <c r="F5" i="5" s="1"/>
</calcChain>
</file>

<file path=xl/sharedStrings.xml><?xml version="1.0" encoding="utf-8"?>
<sst xmlns="http://schemas.openxmlformats.org/spreadsheetml/2006/main" count="208" uniqueCount="183">
  <si>
    <t>Batch: ACCP1508</t>
  </si>
  <si>
    <t xml:space="preserve">Time slot: </t>
  </si>
  <si>
    <t xml:space="preserve">Start Date: </t>
  </si>
  <si>
    <t>End Date:</t>
  </si>
  <si>
    <t>Week
No.</t>
  </si>
  <si>
    <t>From</t>
  </si>
  <si>
    <t>To</t>
  </si>
  <si>
    <t>MON</t>
  </si>
  <si>
    <t>WED</t>
  </si>
  <si>
    <t>FRI</t>
  </si>
  <si>
    <t>THEORY</t>
  </si>
  <si>
    <t>LAB</t>
  </si>
  <si>
    <t>Document Submit</t>
  </si>
  <si>
    <t>PROJECT EVALUATION</t>
  </si>
  <si>
    <t>PROJECT EVALUATION 2</t>
  </si>
  <si>
    <t>NOTES:</t>
  </si>
  <si>
    <t>PRJ:</t>
  </si>
  <si>
    <t>INTR:</t>
  </si>
  <si>
    <t>INTRODUCTION</t>
  </si>
  <si>
    <t>SPEC:</t>
  </si>
  <si>
    <t>SPECIFICATION</t>
  </si>
  <si>
    <t>DESG:</t>
  </si>
  <si>
    <t>DESIGN REVIEW</t>
  </si>
  <si>
    <t>CODE:</t>
  </si>
  <si>
    <t>CODE REVIEW</t>
  </si>
  <si>
    <t>T:</t>
  </si>
  <si>
    <t>THEORY SESSION</t>
  </si>
  <si>
    <t xml:space="preserve">L: </t>
  </si>
  <si>
    <t>LAB SESSION</t>
  </si>
  <si>
    <t>PRJ-DESN</t>
  </si>
  <si>
    <t>PRJ-CODE</t>
  </si>
  <si>
    <t>Project Submit</t>
  </si>
  <si>
    <t>- Có kết nối CSDL</t>
  </si>
  <si>
    <t>- Cộng 5% điểm Project và phần thưởng cho nhóm nào nhận 
và hoàn thành xuất sắc Project do phòng IT của CNC Aptech giao</t>
  </si>
  <si>
    <t>NGHỈ TẾT ÂM LỊCH</t>
  </si>
  <si>
    <t>NGHỈ HÈ</t>
  </si>
  <si>
    <t>ACCP i13 -6629- SEM 4 - TIMETABLE</t>
  </si>
  <si>
    <t>WEBENT-T1</t>
  </si>
  <si>
    <t>WEBENT-L1</t>
  </si>
  <si>
    <t>WEBENT-T2</t>
  </si>
  <si>
    <t>WEBENT-L2</t>
  </si>
  <si>
    <t>WEBENT-T3</t>
  </si>
  <si>
    <t>WEBENT-L3</t>
  </si>
  <si>
    <t>WEBENT-T4</t>
  </si>
  <si>
    <t>WEBENT-L4</t>
  </si>
  <si>
    <t>WEBENT-T5</t>
  </si>
  <si>
    <t>WEBENT-L5</t>
  </si>
  <si>
    <t>WEBENT-T6</t>
  </si>
  <si>
    <t>WEBENT-L6</t>
  </si>
  <si>
    <t>WEBENT - Review</t>
  </si>
  <si>
    <t>E2 Test  WEBENT(Obj)</t>
  </si>
  <si>
    <t>R1 Test  WEBENT(Prac)</t>
  </si>
  <si>
    <t>SERVJSP-T1</t>
  </si>
  <si>
    <t>SERVJSP-L1</t>
  </si>
  <si>
    <t>SERVJSP-T2</t>
  </si>
  <si>
    <t>SERVJSP-L2</t>
  </si>
  <si>
    <t>SERVJSP-T3</t>
  </si>
  <si>
    <t>SERVJSP-L3</t>
  </si>
  <si>
    <t>SERVJSP-T4</t>
  </si>
  <si>
    <t>SERVJSP-L4</t>
  </si>
  <si>
    <t>SERVJSP-T5</t>
  </si>
  <si>
    <t>SERVJSP-L5</t>
  </si>
  <si>
    <t>SERVJSP-T6</t>
  </si>
  <si>
    <t>SERVJSP-L6</t>
  </si>
  <si>
    <t>SERVJSP-T7</t>
  </si>
  <si>
    <t>SERVJSP-L7</t>
  </si>
  <si>
    <t>SERVJSP-T8</t>
  </si>
  <si>
    <t>SERVJSP-L8</t>
  </si>
  <si>
    <t>SERVJSP-T9</t>
  </si>
  <si>
    <t>SERVJSP-L9</t>
  </si>
  <si>
    <t>SERVJSP - Review</t>
  </si>
  <si>
    <t>E3 Test - SERVJSP (Obj)</t>
  </si>
  <si>
    <t>R2 Test - SERVJSP (Prac)</t>
  </si>
  <si>
    <t>STRUTS-T1</t>
  </si>
  <si>
    <t>STRUTS-L1</t>
  </si>
  <si>
    <t>STRUTS-T2</t>
  </si>
  <si>
    <t>STRUTS-L2</t>
  </si>
  <si>
    <t>STRUTS-T3</t>
  </si>
  <si>
    <t>STRUTS-L3</t>
  </si>
  <si>
    <t>STRUTS-T4</t>
  </si>
  <si>
    <t>STRUTS-L4</t>
  </si>
  <si>
    <t>STRUTS-T5</t>
  </si>
  <si>
    <t>STRUTS-L5</t>
  </si>
  <si>
    <t>STRUTS-T6</t>
  </si>
  <si>
    <t>STRUTS-L6</t>
  </si>
  <si>
    <t>STRUTS - Review</t>
  </si>
  <si>
    <t>E4 Test -STRUTS (Obj)</t>
  </si>
  <si>
    <t>R3 Test -STRUTS (Prac)</t>
  </si>
  <si>
    <t>INTXML-T1</t>
  </si>
  <si>
    <t>INTXML-L1</t>
  </si>
  <si>
    <t>INTXML-T2</t>
  </si>
  <si>
    <t>INTXML-L2</t>
  </si>
  <si>
    <t>INTXML-T3</t>
  </si>
  <si>
    <t>INTXML-L3</t>
  </si>
  <si>
    <t>INTXML-T4</t>
  </si>
  <si>
    <t>INTXML-L4</t>
  </si>
  <si>
    <t>E5 Test - INTXML (Obj)</t>
  </si>
  <si>
    <t>INTSECU-T1</t>
  </si>
  <si>
    <t>INTSECU-T2</t>
  </si>
  <si>
    <t>INTSECU-T3</t>
  </si>
  <si>
    <t>INTSECU-T4</t>
  </si>
  <si>
    <t>INTSECU-T5</t>
  </si>
  <si>
    <t>INTSECU-T6</t>
  </si>
  <si>
    <t>E1 Test - INTSECU (Obj)</t>
  </si>
  <si>
    <t>EJB- T1</t>
  </si>
  <si>
    <t>EJB- L1</t>
  </si>
  <si>
    <t>EJB- T2</t>
  </si>
  <si>
    <t>EJB- L2</t>
  </si>
  <si>
    <t>EJB- T3</t>
  </si>
  <si>
    <t>EJB- L3</t>
  </si>
  <si>
    <t>EJB- T4</t>
  </si>
  <si>
    <t>EJB- L4</t>
  </si>
  <si>
    <t>EJB- T5</t>
  </si>
  <si>
    <t>EJB- L5</t>
  </si>
  <si>
    <t>EJB- T6</t>
  </si>
  <si>
    <t>EJB- L6</t>
  </si>
  <si>
    <t>EJB- T7</t>
  </si>
  <si>
    <t>EJB- L7</t>
  </si>
  <si>
    <t>EJB- T8</t>
  </si>
  <si>
    <t>EJB- L8</t>
  </si>
  <si>
    <t>EJB- T9</t>
  </si>
  <si>
    <t>EJB- L9</t>
  </si>
  <si>
    <t>EJB - Review</t>
  </si>
  <si>
    <t>E6 Test -EJB (Obj)</t>
  </si>
  <si>
    <t>R5 Test -EJB (Prac)</t>
  </si>
  <si>
    <t>WEBSRV- T1</t>
  </si>
  <si>
    <t>WEBSRV- L1</t>
  </si>
  <si>
    <t>WEBSRV- T2</t>
  </si>
  <si>
    <t>WEBSRV- L2</t>
  </si>
  <si>
    <t>WEBSRV- T3</t>
  </si>
  <si>
    <t>WEBSRV- L3</t>
  </si>
  <si>
    <t>WEBSRV- T4</t>
  </si>
  <si>
    <t>WEBSRV- L4</t>
  </si>
  <si>
    <t>E7 Test -WEBSRV (Obj)</t>
  </si>
  <si>
    <t>R6 Test -WEBSRV (Prac)</t>
  </si>
  <si>
    <t>ANDRD- T1</t>
  </si>
  <si>
    <t>ANDRD- L1</t>
  </si>
  <si>
    <t>ANDRD- T2</t>
  </si>
  <si>
    <t>ANDRD- L2</t>
  </si>
  <si>
    <t>ANDRD- T3</t>
  </si>
  <si>
    <t>ANDRD- L3</t>
  </si>
  <si>
    <t>ANDRD- T4</t>
  </si>
  <si>
    <t>ANDRD- L4</t>
  </si>
  <si>
    <t>ANDRD- T5</t>
  </si>
  <si>
    <t>ANDRD- L5</t>
  </si>
  <si>
    <t>ANDRD- T6</t>
  </si>
  <si>
    <t>ANDRD- L6</t>
  </si>
  <si>
    <t>ANDRD- T7</t>
  </si>
  <si>
    <t>ANDRD- L7</t>
  </si>
  <si>
    <t>ANDRD- T8</t>
  </si>
  <si>
    <t>ANDRD- L8</t>
  </si>
  <si>
    <t>E7 Test  ANDRRD(Obj)</t>
  </si>
  <si>
    <t>R6 Test  ANDRRD(Prac)</t>
  </si>
  <si>
    <t>PRJ-SPEC</t>
  </si>
  <si>
    <t>INTSECU</t>
  </si>
  <si>
    <t>Internet Security</t>
  </si>
  <si>
    <t>WEBENT</t>
  </si>
  <si>
    <t>Introduction to Web and Enterprise Applications in Java</t>
  </si>
  <si>
    <t>SERVJSP</t>
  </si>
  <si>
    <t>Web Component Development (Servlets-JSP)</t>
  </si>
  <si>
    <t>STRUTS</t>
  </si>
  <si>
    <t>Architecting Applications for the Web (JSF Struts)</t>
  </si>
  <si>
    <t>INTXML</t>
  </si>
  <si>
    <t>Processing Applications using Markup Language XML with Java</t>
  </si>
  <si>
    <t>EJB</t>
  </si>
  <si>
    <t>Enterprise Application Development (EJB)</t>
  </si>
  <si>
    <t>WEBSRV</t>
  </si>
  <si>
    <t>Creating Services for the Web (Web Services Java)</t>
  </si>
  <si>
    <t>ANDRD</t>
  </si>
  <si>
    <t>Developing Applications for Wireless Devices (ANDROID)</t>
  </si>
  <si>
    <t>Project (J2EE)</t>
  </si>
  <si>
    <t>Yêu cầu Project Sem 4:</t>
  </si>
  <si>
    <t>- Sử dụng J2EE để phát triển 1 ứng dụng với nội dung bất kỳ</t>
  </si>
  <si>
    <t>- Cộng 5% điểm Project cho nhóm nào sử dụng Spring MVC, Hibernate, …</t>
  </si>
  <si>
    <t>- Cộng 5% điểm Project cho nhóm phát triển ứng dụng ANDROID</t>
  </si>
  <si>
    <r>
      <rPr>
        <b/>
        <sz val="10"/>
        <rFont val="Times New Roman"/>
        <family val="1"/>
      </rPr>
      <t>Faculty Name</t>
    </r>
    <r>
      <rPr>
        <b/>
        <sz val="11"/>
        <rFont val="Times New Roman"/>
        <family val="1"/>
      </rPr>
      <t>: Mr Sim Anh</t>
    </r>
  </si>
  <si>
    <t>NGHỈ TẾT TÂY</t>
  </si>
  <si>
    <t>THẦY BẬN VIỆC NÊN LỚP NGHỈ 2 TUẦN</t>
  </si>
  <si>
    <t>R5 Test - INTXML (Prac)</t>
  </si>
  <si>
    <t>Class: New York</t>
  </si>
  <si>
    <t>NGHỈ LỄ 10/3</t>
  </si>
  <si>
    <t>NGHỈ LỄ 30/4-1/5</t>
  </si>
  <si>
    <t>18h00-21h00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</si>
</sst>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10409]d\ mmm\ yy;@"/>
  </numFmts>
  <fonts count="14" x14ac:knownFonts="1">
    <font>
      <sz val="10"/>
      <color rgb="FF000000"/>
      <name val="Arial"/>
    </font>
    <font>
      <b/>
      <sz val="10"/>
      <name val="Times New Roman"/>
      <family val="1"/>
      <charset val="163"/>
    </font>
    <font>
      <b/>
      <sz val="9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</font>
    <font>
      <b/>
      <sz val="16"/>
      <name val="Times New Roman"/>
      <family val="1"/>
      <charset val="163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theme="1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62">
    <xf numFmtId="0" fontId="0" fillId="0" borderId="0" xfId="0" applyFont="1" applyAlignment="1"/>
    <xf numFmtId="0" fontId="6" fillId="0" borderId="0" xfId="1" applyFont="1" applyAlignment="1">
      <alignment vertical="center"/>
    </xf>
    <xf numFmtId="165" fontId="6" fillId="0" borderId="0" xfId="1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2" applyFont="1" applyAlignment="1">
      <alignment horizontal="center" vertical="center"/>
    </xf>
    <xf numFmtId="165" fontId="1" fillId="0" borderId="0" xfId="2" applyNumberFormat="1" applyFont="1" applyBorder="1" applyAlignment="1">
      <alignment horizontal="left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165" fontId="6" fillId="0" borderId="2" xfId="2" applyNumberFormat="1" applyFont="1" applyFill="1" applyBorder="1" applyAlignment="1">
      <alignment horizontal="center" vertical="center" wrapText="1"/>
    </xf>
    <xf numFmtId="165" fontId="6" fillId="0" borderId="9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165" fontId="6" fillId="0" borderId="10" xfId="2" applyNumberFormat="1" applyFont="1" applyFill="1" applyBorder="1" applyAlignment="1">
      <alignment horizontal="center" vertical="center" wrapText="1"/>
    </xf>
    <xf numFmtId="165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 wrapText="1"/>
    </xf>
    <xf numFmtId="165" fontId="6" fillId="0" borderId="22" xfId="2" applyNumberFormat="1" applyFont="1" applyFill="1" applyBorder="1" applyAlignment="1">
      <alignment horizontal="center" vertical="center" wrapText="1"/>
    </xf>
    <xf numFmtId="165" fontId="6" fillId="0" borderId="21" xfId="2" applyNumberFormat="1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6" fillId="0" borderId="24" xfId="2" applyFont="1" applyBorder="1" applyAlignment="1">
      <alignment vertical="center"/>
    </xf>
    <xf numFmtId="165" fontId="6" fillId="0" borderId="25" xfId="2" applyNumberFormat="1" applyFont="1" applyBorder="1" applyAlignment="1">
      <alignment vertical="center"/>
    </xf>
    <xf numFmtId="0" fontId="6" fillId="0" borderId="25" xfId="2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6" fillId="0" borderId="26" xfId="2" applyFont="1" applyBorder="1" applyAlignment="1">
      <alignment vertical="center"/>
    </xf>
    <xf numFmtId="0" fontId="6" fillId="0" borderId="27" xfId="2" applyFont="1" applyBorder="1" applyAlignment="1">
      <alignment vertical="center"/>
    </xf>
    <xf numFmtId="165" fontId="13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28" xfId="2" applyFont="1" applyBorder="1" applyAlignment="1">
      <alignment vertical="center"/>
    </xf>
    <xf numFmtId="165" fontId="6" fillId="0" borderId="0" xfId="2" applyNumberFormat="1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29" xfId="2" applyFont="1" applyBorder="1" applyAlignment="1">
      <alignment vertical="center"/>
    </xf>
    <xf numFmtId="165" fontId="6" fillId="0" borderId="30" xfId="2" applyNumberFormat="1" applyFont="1" applyBorder="1" applyAlignment="1">
      <alignment horizontal="left" vertical="center"/>
    </xf>
    <xf numFmtId="165" fontId="6" fillId="0" borderId="30" xfId="2" applyNumberFormat="1" applyFont="1" applyBorder="1" applyAlignment="1">
      <alignment vertical="center"/>
    </xf>
    <xf numFmtId="0" fontId="6" fillId="0" borderId="30" xfId="2" applyFont="1" applyBorder="1" applyAlignment="1">
      <alignment vertical="center"/>
    </xf>
    <xf numFmtId="0" fontId="6" fillId="0" borderId="30" xfId="2" applyFont="1" applyBorder="1" applyAlignment="1">
      <alignment horizontal="left" vertical="center"/>
    </xf>
    <xf numFmtId="0" fontId="6" fillId="0" borderId="31" xfId="2" applyFont="1" applyBorder="1" applyAlignment="1">
      <alignment vertical="center"/>
    </xf>
    <xf numFmtId="165" fontId="1" fillId="0" borderId="24" xfId="2" applyNumberFormat="1" applyFont="1" applyBorder="1" applyAlignment="1">
      <alignment horizontal="left" vertical="center"/>
    </xf>
    <xf numFmtId="165" fontId="1" fillId="0" borderId="25" xfId="2" applyNumberFormat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165" fontId="6" fillId="0" borderId="27" xfId="2" applyNumberFormat="1" applyFont="1" applyBorder="1" applyAlignment="1">
      <alignment horizontal="left" vertical="center"/>
    </xf>
    <xf numFmtId="0" fontId="6" fillId="0" borderId="28" xfId="1" applyFont="1" applyBorder="1" applyAlignment="1">
      <alignment vertical="center"/>
    </xf>
    <xf numFmtId="165" fontId="6" fillId="0" borderId="27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1" fillId="0" borderId="27" xfId="1" applyNumberFormat="1" applyFont="1" applyBorder="1" applyAlignment="1">
      <alignment vertical="center"/>
    </xf>
    <xf numFmtId="165" fontId="6" fillId="0" borderId="27" xfId="1" quotePrefix="1" applyNumberFormat="1" applyFont="1" applyBorder="1" applyAlignment="1">
      <alignment vertical="center"/>
    </xf>
    <xf numFmtId="165" fontId="6" fillId="0" borderId="33" xfId="2" applyNumberFormat="1" applyFont="1" applyFill="1" applyBorder="1" applyAlignment="1">
      <alignment horizontal="center" vertical="center" wrapText="1"/>
    </xf>
    <xf numFmtId="165" fontId="6" fillId="0" borderId="34" xfId="2" applyNumberFormat="1" applyFont="1" applyFill="1" applyBorder="1" applyAlignment="1">
      <alignment horizontal="center" vertical="center" wrapText="1"/>
    </xf>
    <xf numFmtId="0" fontId="6" fillId="0" borderId="35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7" xfId="1" applyFont="1" applyBorder="1" applyAlignment="1">
      <alignment vertical="center"/>
    </xf>
    <xf numFmtId="0" fontId="6" fillId="0" borderId="36" xfId="2" applyFont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165" fontId="1" fillId="0" borderId="0" xfId="1" applyNumberFormat="1" applyFont="1" applyAlignment="1">
      <alignment vertical="center"/>
    </xf>
    <xf numFmtId="165" fontId="1" fillId="0" borderId="0" xfId="2" applyNumberFormat="1" applyFont="1" applyAlignment="1">
      <alignment horizontal="right" vertical="center"/>
    </xf>
    <xf numFmtId="165" fontId="1" fillId="0" borderId="0" xfId="2" applyNumberFormat="1" applyFont="1" applyAlignment="1">
      <alignment horizontal="left" vertical="center"/>
    </xf>
    <xf numFmtId="165" fontId="2" fillId="2" borderId="5" xfId="2" applyNumberFormat="1" applyFont="1" applyFill="1" applyBorder="1" applyAlignment="1">
      <alignment horizontal="center" vertical="center" wrapText="1"/>
    </xf>
    <xf numFmtId="165" fontId="2" fillId="2" borderId="6" xfId="2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 wrapText="1"/>
    </xf>
    <xf numFmtId="165" fontId="6" fillId="0" borderId="12" xfId="2" applyNumberFormat="1" applyFont="1" applyFill="1" applyBorder="1" applyAlignment="1">
      <alignment horizontal="center" vertical="center" wrapText="1"/>
    </xf>
    <xf numFmtId="165" fontId="6" fillId="0" borderId="13" xfId="2" applyNumberFormat="1" applyFont="1" applyFill="1" applyBorder="1" applyAlignment="1">
      <alignment horizontal="center" vertical="center" wrapText="1"/>
    </xf>
    <xf numFmtId="165" fontId="6" fillId="0" borderId="35" xfId="2" applyNumberFormat="1" applyFont="1" applyBorder="1" applyAlignment="1">
      <alignment horizontal="center" vertical="center"/>
    </xf>
    <xf numFmtId="165" fontId="6" fillId="0" borderId="36" xfId="2" applyNumberFormat="1" applyFont="1" applyBorder="1" applyAlignment="1">
      <alignment horizontal="center" vertical="center"/>
    </xf>
    <xf numFmtId="165" fontId="6" fillId="0" borderId="12" xfId="2" applyNumberFormat="1" applyFont="1" applyBorder="1" applyAlignment="1">
      <alignment horizontal="center" vertical="center"/>
    </xf>
    <xf numFmtId="165" fontId="6" fillId="0" borderId="13" xfId="2" applyNumberFormat="1" applyFont="1" applyBorder="1" applyAlignment="1">
      <alignment horizontal="center" vertical="center"/>
    </xf>
    <xf numFmtId="165" fontId="6" fillId="0" borderId="14" xfId="2" applyNumberFormat="1" applyFont="1" applyBorder="1" applyAlignment="1">
      <alignment horizontal="center" vertical="center"/>
    </xf>
    <xf numFmtId="165" fontId="6" fillId="0" borderId="15" xfId="2" applyNumberFormat="1" applyFont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165" fontId="6" fillId="0" borderId="13" xfId="2" applyNumberFormat="1" applyFont="1" applyFill="1" applyBorder="1" applyAlignment="1">
      <alignment horizontal="center" vertical="center"/>
    </xf>
    <xf numFmtId="165" fontId="1" fillId="0" borderId="12" xfId="1" applyNumberFormat="1" applyFont="1" applyFill="1" applyBorder="1" applyAlignment="1">
      <alignment horizontal="center" vertical="center"/>
    </xf>
    <xf numFmtId="165" fontId="6" fillId="0" borderId="25" xfId="1" applyNumberFormat="1" applyFont="1" applyBorder="1" applyAlignment="1">
      <alignment vertical="center"/>
    </xf>
    <xf numFmtId="165" fontId="6" fillId="0" borderId="25" xfId="2" applyNumberFormat="1" applyFont="1" applyBorder="1" applyAlignment="1">
      <alignment horizontal="left" vertical="center"/>
    </xf>
    <xf numFmtId="165" fontId="6" fillId="0" borderId="14" xfId="2" applyNumberFormat="1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65" fontId="1" fillId="6" borderId="13" xfId="1" applyNumberFormat="1" applyFont="1" applyFill="1" applyBorder="1" applyAlignment="1">
      <alignment vertical="center"/>
    </xf>
    <xf numFmtId="165" fontId="1" fillId="0" borderId="11" xfId="1" applyNumberFormat="1" applyFont="1" applyFill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1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1" fillId="2" borderId="15" xfId="3" applyFont="1" applyFill="1" applyBorder="1" applyAlignment="1">
      <alignment horizontal="center" vertical="center" wrapText="1"/>
    </xf>
    <xf numFmtId="0" fontId="1" fillId="2" borderId="14" xfId="3" applyFont="1" applyFill="1" applyBorder="1" applyAlignment="1">
      <alignment horizontal="center" vertical="center" wrapText="1"/>
    </xf>
    <xf numFmtId="0" fontId="1" fillId="2" borderId="12" xfId="3" applyFont="1" applyFill="1" applyBorder="1" applyAlignment="1">
      <alignment horizontal="center" vertical="center" wrapText="1"/>
    </xf>
    <xf numFmtId="0" fontId="1" fillId="2" borderId="13" xfId="3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5" fontId="2" fillId="2" borderId="4" xfId="2" applyNumberFormat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/>
    </xf>
    <xf numFmtId="0" fontId="1" fillId="3" borderId="32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1" fillId="2" borderId="15" xfId="2" applyFont="1" applyFill="1" applyBorder="1" applyAlignment="1">
      <alignment horizontal="center" vertical="center" wrapText="1"/>
    </xf>
    <xf numFmtId="0" fontId="1" fillId="2" borderId="14" xfId="2" applyFont="1" applyFill="1" applyBorder="1" applyAlignment="1">
      <alignment horizontal="center" vertical="center" wrapText="1"/>
    </xf>
    <xf numFmtId="0" fontId="1" fillId="3" borderId="14" xfId="1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 wrapText="1"/>
    </xf>
    <xf numFmtId="0" fontId="1" fillId="2" borderId="13" xfId="2" applyFont="1" applyFill="1" applyBorder="1" applyAlignment="1">
      <alignment horizontal="center" vertical="center" wrapText="1"/>
    </xf>
    <xf numFmtId="0" fontId="1" fillId="0" borderId="27" xfId="1" quotePrefix="1" applyFont="1" applyBorder="1" applyAlignment="1">
      <alignment horizontal="left" vertical="center" wrapText="1"/>
    </xf>
    <xf numFmtId="0" fontId="1" fillId="0" borderId="0" xfId="1" quotePrefix="1" applyFont="1" applyBorder="1" applyAlignment="1">
      <alignment horizontal="left" vertical="center" wrapText="1"/>
    </xf>
    <xf numFmtId="0" fontId="1" fillId="0" borderId="28" xfId="1" quotePrefix="1" applyFont="1" applyBorder="1" applyAlignment="1">
      <alignment horizontal="left" vertical="center" wrapText="1"/>
    </xf>
    <xf numFmtId="0" fontId="1" fillId="0" borderId="29" xfId="1" quotePrefix="1" applyFont="1" applyBorder="1" applyAlignment="1">
      <alignment horizontal="left" vertical="center" wrapText="1"/>
    </xf>
    <xf numFmtId="0" fontId="1" fillId="0" borderId="30" xfId="1" quotePrefix="1" applyFont="1" applyBorder="1" applyAlignment="1">
      <alignment horizontal="left" vertical="center" wrapText="1"/>
    </xf>
    <xf numFmtId="0" fontId="1" fillId="0" borderId="31" xfId="1" quotePrefix="1" applyFont="1" applyBorder="1" applyAlignment="1">
      <alignment horizontal="left" vertical="center" wrapText="1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/>
    </xf>
    <xf numFmtId="0" fontId="1" fillId="2" borderId="19" xfId="2" applyFont="1" applyFill="1" applyBorder="1" applyAlignment="1">
      <alignment horizontal="center" vertical="center"/>
    </xf>
    <xf numFmtId="0" fontId="1" fillId="2" borderId="20" xfId="2" applyFont="1" applyFill="1" applyBorder="1" applyAlignment="1">
      <alignment horizontal="center" vertical="center"/>
    </xf>
    <xf numFmtId="0" fontId="1" fillId="2" borderId="23" xfId="2" applyFont="1" applyFill="1" applyBorder="1" applyAlignment="1">
      <alignment horizontal="center" vertical="center"/>
    </xf>
    <xf numFmtId="165" fontId="1" fillId="5" borderId="37" xfId="1" applyNumberFormat="1" applyFont="1" applyFill="1" applyBorder="1" applyAlignment="1">
      <alignment horizontal="center" vertical="center"/>
    </xf>
    <xf numFmtId="165" fontId="1" fillId="5" borderId="38" xfId="1" applyNumberFormat="1" applyFont="1" applyFill="1" applyBorder="1" applyAlignment="1">
      <alignment horizontal="center" vertical="center"/>
    </xf>
    <xf numFmtId="165" fontId="1" fillId="5" borderId="40" xfId="1" applyNumberFormat="1" applyFont="1" applyFill="1" applyBorder="1" applyAlignment="1">
      <alignment horizontal="center" vertical="center"/>
    </xf>
    <xf numFmtId="165" fontId="1" fillId="5" borderId="33" xfId="1" applyNumberFormat="1" applyFont="1" applyFill="1" applyBorder="1" applyAlignment="1">
      <alignment horizontal="center" vertical="center"/>
    </xf>
    <xf numFmtId="165" fontId="1" fillId="5" borderId="39" xfId="1" applyNumberFormat="1" applyFont="1" applyFill="1" applyBorder="1" applyAlignment="1">
      <alignment horizontal="center" vertical="center"/>
    </xf>
    <xf numFmtId="165" fontId="1" fillId="5" borderId="41" xfId="1" applyNumberFormat="1" applyFont="1" applyFill="1" applyBorder="1" applyAlignment="1">
      <alignment horizontal="center" vertical="center"/>
    </xf>
    <xf numFmtId="165" fontId="1" fillId="3" borderId="12" xfId="1" applyNumberFormat="1" applyFont="1" applyFill="1" applyBorder="1" applyAlignment="1">
      <alignment horizontal="center" vertical="center"/>
    </xf>
    <xf numFmtId="165" fontId="1" fillId="3" borderId="14" xfId="1" applyNumberFormat="1" applyFont="1" applyFill="1" applyBorder="1" applyAlignment="1">
      <alignment horizontal="center" vertical="center"/>
    </xf>
    <xf numFmtId="0" fontId="6" fillId="5" borderId="15" xfId="2" applyFont="1" applyFill="1" applyBorder="1" applyAlignment="1">
      <alignment horizontal="center" vertical="center"/>
    </xf>
    <xf numFmtId="0" fontId="6" fillId="5" borderId="14" xfId="2" applyFont="1" applyFill="1" applyBorder="1" applyAlignment="1">
      <alignment horizontal="center" vertical="center"/>
    </xf>
    <xf numFmtId="165" fontId="1" fillId="5" borderId="37" xfId="2" applyNumberFormat="1" applyFont="1" applyFill="1" applyBorder="1" applyAlignment="1">
      <alignment horizontal="center" vertical="center" wrapText="1"/>
    </xf>
    <xf numFmtId="165" fontId="1" fillId="5" borderId="38" xfId="2" applyNumberFormat="1" applyFont="1" applyFill="1" applyBorder="1" applyAlignment="1">
      <alignment horizontal="center" vertical="center" wrapText="1"/>
    </xf>
    <xf numFmtId="165" fontId="1" fillId="5" borderId="40" xfId="2" applyNumberFormat="1" applyFont="1" applyFill="1" applyBorder="1" applyAlignment="1">
      <alignment horizontal="center" vertical="center" wrapText="1"/>
    </xf>
    <xf numFmtId="165" fontId="1" fillId="5" borderId="33" xfId="2" applyNumberFormat="1" applyFont="1" applyFill="1" applyBorder="1" applyAlignment="1">
      <alignment horizontal="center" vertical="center" wrapText="1"/>
    </xf>
    <xf numFmtId="165" fontId="1" fillId="5" borderId="39" xfId="2" applyNumberFormat="1" applyFont="1" applyFill="1" applyBorder="1" applyAlignment="1">
      <alignment horizontal="center" vertical="center" wrapText="1"/>
    </xf>
    <xf numFmtId="165" fontId="1" fillId="5" borderId="41" xfId="2" applyNumberFormat="1" applyFont="1" applyFill="1" applyBorder="1" applyAlignment="1">
      <alignment horizontal="center" vertical="center" wrapText="1"/>
    </xf>
    <xf numFmtId="165" fontId="1" fillId="0" borderId="0" xfId="2" applyNumberFormat="1" applyFont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1" fillId="2" borderId="12" xfId="2" applyNumberFormat="1" applyFont="1" applyFill="1" applyBorder="1" applyAlignment="1">
      <alignment horizontal="center" vertical="center" wrapText="1"/>
    </xf>
    <xf numFmtId="165" fontId="1" fillId="2" borderId="14" xfId="2" applyNumberFormat="1" applyFont="1" applyFill="1" applyBorder="1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/>
    </xf>
    <xf numFmtId="0" fontId="11" fillId="5" borderId="14" xfId="2" applyFont="1" applyFill="1" applyBorder="1" applyAlignment="1">
      <alignment horizontal="center" vertical="center"/>
    </xf>
    <xf numFmtId="0" fontId="6" fillId="5" borderId="13" xfId="2" applyFont="1" applyFill="1" applyBorder="1" applyAlignment="1">
      <alignment horizontal="center" vertical="center"/>
    </xf>
    <xf numFmtId="0" fontId="6" fillId="5" borderId="12" xfId="2" applyFont="1" applyFill="1" applyBorder="1" applyAlignment="1">
      <alignment horizontal="center" vertical="center"/>
    </xf>
    <xf numFmtId="165" fontId="1" fillId="2" borderId="12" xfId="3" applyNumberFormat="1" applyFont="1" applyFill="1" applyBorder="1" applyAlignment="1">
      <alignment horizontal="center" vertical="center" wrapText="1"/>
    </xf>
    <xf numFmtId="165" fontId="1" fillId="2" borderId="14" xfId="3" applyNumberFormat="1" applyFont="1" applyFill="1" applyBorder="1" applyAlignment="1">
      <alignment horizontal="center" vertical="center" wrapText="1"/>
    </xf>
    <xf numFmtId="165" fontId="1" fillId="5" borderId="12" xfId="2" applyNumberFormat="1" applyFont="1" applyFill="1" applyBorder="1" applyAlignment="1">
      <alignment horizontal="center" vertical="center"/>
    </xf>
    <xf numFmtId="165" fontId="1" fillId="5" borderId="14" xfId="2" applyNumberFormat="1" applyFont="1" applyFill="1" applyBorder="1" applyAlignment="1">
      <alignment horizontal="center" vertical="center"/>
    </xf>
    <xf numFmtId="165" fontId="6" fillId="4" borderId="15" xfId="2" applyNumberFormat="1" applyFont="1" applyFill="1" applyBorder="1" applyAlignment="1">
      <alignment horizontal="center" vertical="center"/>
    </xf>
    <xf numFmtId="165" fontId="6" fillId="4" borderId="14" xfId="2" applyNumberFormat="1" applyFont="1" applyFill="1" applyBorder="1" applyAlignment="1">
      <alignment horizontal="center" vertical="center"/>
    </xf>
    <xf numFmtId="165" fontId="1" fillId="2" borderId="12" xfId="1" applyNumberFormat="1" applyFont="1" applyFill="1" applyBorder="1" applyAlignment="1">
      <alignment horizontal="center" vertical="center"/>
    </xf>
    <xf numFmtId="165" fontId="1" fillId="2" borderId="13" xfId="1" applyNumberFormat="1" applyFont="1" applyFill="1" applyBorder="1" applyAlignment="1">
      <alignment horizontal="center" vertical="center"/>
    </xf>
    <xf numFmtId="165" fontId="6" fillId="5" borderId="15" xfId="2" applyNumberFormat="1" applyFont="1" applyFill="1" applyBorder="1" applyAlignment="1">
      <alignment horizontal="center" vertical="center"/>
    </xf>
    <xf numFmtId="165" fontId="6" fillId="5" borderId="14" xfId="2" applyNumberFormat="1" applyFont="1" applyFill="1" applyBorder="1" applyAlignment="1">
      <alignment horizontal="center" vertical="center"/>
    </xf>
  </cellXfs>
  <cellStyles count="4">
    <cellStyle name="Normal" xfId="0" builtinId="0"/>
    <cellStyle name="Normal 2 3 2" xfId="1" xr:uid="{00000000-0005-0000-0000-000001000000}"/>
    <cellStyle name="Normal 3 2" xfId="3" xr:uid="{00000000-0005-0000-0000-000002000000}"/>
    <cellStyle name="Normal 3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75"/>
  <sheetViews>
    <sheetView tabSelected="1" topLeftCell="A31" workbookViewId="0">
      <selection activeCell="L42" sqref="L42"/>
    </sheetView>
  </sheetViews>
  <sheetFormatPr defaultRowHeight="12.75" x14ac:dyDescent="0.2"/>
  <cols>
    <col min="1" max="1" width="4.5703125" style="1" customWidth="1"/>
    <col min="2" max="3" width="8.85546875" style="2" customWidth="1"/>
    <col min="4" max="6" width="13.28515625" style="2" customWidth="1"/>
    <col min="7" max="9" width="13.28515625" style="1" customWidth="1"/>
    <col min="10" max="256" width="9.140625" style="1"/>
    <col min="257" max="257" width="4.5703125" style="1" customWidth="1"/>
    <col min="258" max="259" width="8.85546875" style="1" customWidth="1"/>
    <col min="260" max="265" width="13.28515625" style="1" customWidth="1"/>
    <col min="266" max="512" width="9.140625" style="1"/>
    <col min="513" max="513" width="4.5703125" style="1" customWidth="1"/>
    <col min="514" max="515" width="8.85546875" style="1" customWidth="1"/>
    <col min="516" max="521" width="13.28515625" style="1" customWidth="1"/>
    <col min="522" max="768" width="9.140625" style="1"/>
    <col min="769" max="769" width="4.5703125" style="1" customWidth="1"/>
    <col min="770" max="771" width="8.85546875" style="1" customWidth="1"/>
    <col min="772" max="777" width="13.28515625" style="1" customWidth="1"/>
    <col min="778" max="1024" width="9.140625" style="1"/>
    <col min="1025" max="1025" width="4.5703125" style="1" customWidth="1"/>
    <col min="1026" max="1027" width="8.85546875" style="1" customWidth="1"/>
    <col min="1028" max="1033" width="13.28515625" style="1" customWidth="1"/>
    <col min="1034" max="1280" width="9.140625" style="1"/>
    <col min="1281" max="1281" width="4.5703125" style="1" customWidth="1"/>
    <col min="1282" max="1283" width="8.85546875" style="1" customWidth="1"/>
    <col min="1284" max="1289" width="13.28515625" style="1" customWidth="1"/>
    <col min="1290" max="1536" width="9.140625" style="1"/>
    <col min="1537" max="1537" width="4.5703125" style="1" customWidth="1"/>
    <col min="1538" max="1539" width="8.85546875" style="1" customWidth="1"/>
    <col min="1540" max="1545" width="13.28515625" style="1" customWidth="1"/>
    <col min="1546" max="1792" width="9.140625" style="1"/>
    <col min="1793" max="1793" width="4.5703125" style="1" customWidth="1"/>
    <col min="1794" max="1795" width="8.85546875" style="1" customWidth="1"/>
    <col min="1796" max="1801" width="13.28515625" style="1" customWidth="1"/>
    <col min="1802" max="2048" width="9.140625" style="1"/>
    <col min="2049" max="2049" width="4.5703125" style="1" customWidth="1"/>
    <col min="2050" max="2051" width="8.85546875" style="1" customWidth="1"/>
    <col min="2052" max="2057" width="13.28515625" style="1" customWidth="1"/>
    <col min="2058" max="2304" width="9.140625" style="1"/>
    <col min="2305" max="2305" width="4.5703125" style="1" customWidth="1"/>
    <col min="2306" max="2307" width="8.85546875" style="1" customWidth="1"/>
    <col min="2308" max="2313" width="13.28515625" style="1" customWidth="1"/>
    <col min="2314" max="2560" width="9.140625" style="1"/>
    <col min="2561" max="2561" width="4.5703125" style="1" customWidth="1"/>
    <col min="2562" max="2563" width="8.85546875" style="1" customWidth="1"/>
    <col min="2564" max="2569" width="13.28515625" style="1" customWidth="1"/>
    <col min="2570" max="2816" width="9.140625" style="1"/>
    <col min="2817" max="2817" width="4.5703125" style="1" customWidth="1"/>
    <col min="2818" max="2819" width="8.85546875" style="1" customWidth="1"/>
    <col min="2820" max="2825" width="13.28515625" style="1" customWidth="1"/>
    <col min="2826" max="3072" width="9.140625" style="1"/>
    <col min="3073" max="3073" width="4.5703125" style="1" customWidth="1"/>
    <col min="3074" max="3075" width="8.85546875" style="1" customWidth="1"/>
    <col min="3076" max="3081" width="13.28515625" style="1" customWidth="1"/>
    <col min="3082" max="3328" width="9.140625" style="1"/>
    <col min="3329" max="3329" width="4.5703125" style="1" customWidth="1"/>
    <col min="3330" max="3331" width="8.85546875" style="1" customWidth="1"/>
    <col min="3332" max="3337" width="13.28515625" style="1" customWidth="1"/>
    <col min="3338" max="3584" width="9.140625" style="1"/>
    <col min="3585" max="3585" width="4.5703125" style="1" customWidth="1"/>
    <col min="3586" max="3587" width="8.85546875" style="1" customWidth="1"/>
    <col min="3588" max="3593" width="13.28515625" style="1" customWidth="1"/>
    <col min="3594" max="3840" width="9.140625" style="1"/>
    <col min="3841" max="3841" width="4.5703125" style="1" customWidth="1"/>
    <col min="3842" max="3843" width="8.85546875" style="1" customWidth="1"/>
    <col min="3844" max="3849" width="13.28515625" style="1" customWidth="1"/>
    <col min="3850" max="4096" width="9.140625" style="1"/>
    <col min="4097" max="4097" width="4.5703125" style="1" customWidth="1"/>
    <col min="4098" max="4099" width="8.85546875" style="1" customWidth="1"/>
    <col min="4100" max="4105" width="13.28515625" style="1" customWidth="1"/>
    <col min="4106" max="4352" width="9.140625" style="1"/>
    <col min="4353" max="4353" width="4.5703125" style="1" customWidth="1"/>
    <col min="4354" max="4355" width="8.85546875" style="1" customWidth="1"/>
    <col min="4356" max="4361" width="13.28515625" style="1" customWidth="1"/>
    <col min="4362" max="4608" width="9.140625" style="1"/>
    <col min="4609" max="4609" width="4.5703125" style="1" customWidth="1"/>
    <col min="4610" max="4611" width="8.85546875" style="1" customWidth="1"/>
    <col min="4612" max="4617" width="13.28515625" style="1" customWidth="1"/>
    <col min="4618" max="4864" width="9.140625" style="1"/>
    <col min="4865" max="4865" width="4.5703125" style="1" customWidth="1"/>
    <col min="4866" max="4867" width="8.85546875" style="1" customWidth="1"/>
    <col min="4868" max="4873" width="13.28515625" style="1" customWidth="1"/>
    <col min="4874" max="5120" width="9.140625" style="1"/>
    <col min="5121" max="5121" width="4.5703125" style="1" customWidth="1"/>
    <col min="5122" max="5123" width="8.85546875" style="1" customWidth="1"/>
    <col min="5124" max="5129" width="13.28515625" style="1" customWidth="1"/>
    <col min="5130" max="5376" width="9.140625" style="1"/>
    <col min="5377" max="5377" width="4.5703125" style="1" customWidth="1"/>
    <col min="5378" max="5379" width="8.85546875" style="1" customWidth="1"/>
    <col min="5380" max="5385" width="13.28515625" style="1" customWidth="1"/>
    <col min="5386" max="5632" width="9.140625" style="1"/>
    <col min="5633" max="5633" width="4.5703125" style="1" customWidth="1"/>
    <col min="5634" max="5635" width="8.85546875" style="1" customWidth="1"/>
    <col min="5636" max="5641" width="13.28515625" style="1" customWidth="1"/>
    <col min="5642" max="5888" width="9.140625" style="1"/>
    <col min="5889" max="5889" width="4.5703125" style="1" customWidth="1"/>
    <col min="5890" max="5891" width="8.85546875" style="1" customWidth="1"/>
    <col min="5892" max="5897" width="13.28515625" style="1" customWidth="1"/>
    <col min="5898" max="6144" width="9.140625" style="1"/>
    <col min="6145" max="6145" width="4.5703125" style="1" customWidth="1"/>
    <col min="6146" max="6147" width="8.85546875" style="1" customWidth="1"/>
    <col min="6148" max="6153" width="13.28515625" style="1" customWidth="1"/>
    <col min="6154" max="6400" width="9.140625" style="1"/>
    <col min="6401" max="6401" width="4.5703125" style="1" customWidth="1"/>
    <col min="6402" max="6403" width="8.85546875" style="1" customWidth="1"/>
    <col min="6404" max="6409" width="13.28515625" style="1" customWidth="1"/>
    <col min="6410" max="6656" width="9.140625" style="1"/>
    <col min="6657" max="6657" width="4.5703125" style="1" customWidth="1"/>
    <col min="6658" max="6659" width="8.85546875" style="1" customWidth="1"/>
    <col min="6660" max="6665" width="13.28515625" style="1" customWidth="1"/>
    <col min="6666" max="6912" width="9.140625" style="1"/>
    <col min="6913" max="6913" width="4.5703125" style="1" customWidth="1"/>
    <col min="6914" max="6915" width="8.85546875" style="1" customWidth="1"/>
    <col min="6916" max="6921" width="13.28515625" style="1" customWidth="1"/>
    <col min="6922" max="7168" width="9.140625" style="1"/>
    <col min="7169" max="7169" width="4.5703125" style="1" customWidth="1"/>
    <col min="7170" max="7171" width="8.85546875" style="1" customWidth="1"/>
    <col min="7172" max="7177" width="13.28515625" style="1" customWidth="1"/>
    <col min="7178" max="7424" width="9.140625" style="1"/>
    <col min="7425" max="7425" width="4.5703125" style="1" customWidth="1"/>
    <col min="7426" max="7427" width="8.85546875" style="1" customWidth="1"/>
    <col min="7428" max="7433" width="13.28515625" style="1" customWidth="1"/>
    <col min="7434" max="7680" width="9.140625" style="1"/>
    <col min="7681" max="7681" width="4.5703125" style="1" customWidth="1"/>
    <col min="7682" max="7683" width="8.85546875" style="1" customWidth="1"/>
    <col min="7684" max="7689" width="13.28515625" style="1" customWidth="1"/>
    <col min="7690" max="7936" width="9.140625" style="1"/>
    <col min="7937" max="7937" width="4.5703125" style="1" customWidth="1"/>
    <col min="7938" max="7939" width="8.85546875" style="1" customWidth="1"/>
    <col min="7940" max="7945" width="13.28515625" style="1" customWidth="1"/>
    <col min="7946" max="8192" width="9.140625" style="1"/>
    <col min="8193" max="8193" width="4.5703125" style="1" customWidth="1"/>
    <col min="8194" max="8195" width="8.85546875" style="1" customWidth="1"/>
    <col min="8196" max="8201" width="13.28515625" style="1" customWidth="1"/>
    <col min="8202" max="8448" width="9.140625" style="1"/>
    <col min="8449" max="8449" width="4.5703125" style="1" customWidth="1"/>
    <col min="8450" max="8451" width="8.85546875" style="1" customWidth="1"/>
    <col min="8452" max="8457" width="13.28515625" style="1" customWidth="1"/>
    <col min="8458" max="8704" width="9.140625" style="1"/>
    <col min="8705" max="8705" width="4.5703125" style="1" customWidth="1"/>
    <col min="8706" max="8707" width="8.85546875" style="1" customWidth="1"/>
    <col min="8708" max="8713" width="13.28515625" style="1" customWidth="1"/>
    <col min="8714" max="8960" width="9.140625" style="1"/>
    <col min="8961" max="8961" width="4.5703125" style="1" customWidth="1"/>
    <col min="8962" max="8963" width="8.85546875" style="1" customWidth="1"/>
    <col min="8964" max="8969" width="13.28515625" style="1" customWidth="1"/>
    <col min="8970" max="9216" width="9.140625" style="1"/>
    <col min="9217" max="9217" width="4.5703125" style="1" customWidth="1"/>
    <col min="9218" max="9219" width="8.85546875" style="1" customWidth="1"/>
    <col min="9220" max="9225" width="13.28515625" style="1" customWidth="1"/>
    <col min="9226" max="9472" width="9.140625" style="1"/>
    <col min="9473" max="9473" width="4.5703125" style="1" customWidth="1"/>
    <col min="9474" max="9475" width="8.85546875" style="1" customWidth="1"/>
    <col min="9476" max="9481" width="13.28515625" style="1" customWidth="1"/>
    <col min="9482" max="9728" width="9.140625" style="1"/>
    <col min="9729" max="9729" width="4.5703125" style="1" customWidth="1"/>
    <col min="9730" max="9731" width="8.85546875" style="1" customWidth="1"/>
    <col min="9732" max="9737" width="13.28515625" style="1" customWidth="1"/>
    <col min="9738" max="9984" width="9.140625" style="1"/>
    <col min="9985" max="9985" width="4.5703125" style="1" customWidth="1"/>
    <col min="9986" max="9987" width="8.85546875" style="1" customWidth="1"/>
    <col min="9988" max="9993" width="13.28515625" style="1" customWidth="1"/>
    <col min="9994" max="10240" width="9.140625" style="1"/>
    <col min="10241" max="10241" width="4.5703125" style="1" customWidth="1"/>
    <col min="10242" max="10243" width="8.85546875" style="1" customWidth="1"/>
    <col min="10244" max="10249" width="13.28515625" style="1" customWidth="1"/>
    <col min="10250" max="10496" width="9.140625" style="1"/>
    <col min="10497" max="10497" width="4.5703125" style="1" customWidth="1"/>
    <col min="10498" max="10499" width="8.85546875" style="1" customWidth="1"/>
    <col min="10500" max="10505" width="13.28515625" style="1" customWidth="1"/>
    <col min="10506" max="10752" width="9.140625" style="1"/>
    <col min="10753" max="10753" width="4.5703125" style="1" customWidth="1"/>
    <col min="10754" max="10755" width="8.85546875" style="1" customWidth="1"/>
    <col min="10756" max="10761" width="13.28515625" style="1" customWidth="1"/>
    <col min="10762" max="11008" width="9.140625" style="1"/>
    <col min="11009" max="11009" width="4.5703125" style="1" customWidth="1"/>
    <col min="11010" max="11011" width="8.85546875" style="1" customWidth="1"/>
    <col min="11012" max="11017" width="13.28515625" style="1" customWidth="1"/>
    <col min="11018" max="11264" width="9.140625" style="1"/>
    <col min="11265" max="11265" width="4.5703125" style="1" customWidth="1"/>
    <col min="11266" max="11267" width="8.85546875" style="1" customWidth="1"/>
    <col min="11268" max="11273" width="13.28515625" style="1" customWidth="1"/>
    <col min="11274" max="11520" width="9.140625" style="1"/>
    <col min="11521" max="11521" width="4.5703125" style="1" customWidth="1"/>
    <col min="11522" max="11523" width="8.85546875" style="1" customWidth="1"/>
    <col min="11524" max="11529" width="13.28515625" style="1" customWidth="1"/>
    <col min="11530" max="11776" width="9.140625" style="1"/>
    <col min="11777" max="11777" width="4.5703125" style="1" customWidth="1"/>
    <col min="11778" max="11779" width="8.85546875" style="1" customWidth="1"/>
    <col min="11780" max="11785" width="13.28515625" style="1" customWidth="1"/>
    <col min="11786" max="12032" width="9.140625" style="1"/>
    <col min="12033" max="12033" width="4.5703125" style="1" customWidth="1"/>
    <col min="12034" max="12035" width="8.85546875" style="1" customWidth="1"/>
    <col min="12036" max="12041" width="13.28515625" style="1" customWidth="1"/>
    <col min="12042" max="12288" width="9.140625" style="1"/>
    <col min="12289" max="12289" width="4.5703125" style="1" customWidth="1"/>
    <col min="12290" max="12291" width="8.85546875" style="1" customWidth="1"/>
    <col min="12292" max="12297" width="13.28515625" style="1" customWidth="1"/>
    <col min="12298" max="12544" width="9.140625" style="1"/>
    <col min="12545" max="12545" width="4.5703125" style="1" customWidth="1"/>
    <col min="12546" max="12547" width="8.85546875" style="1" customWidth="1"/>
    <col min="12548" max="12553" width="13.28515625" style="1" customWidth="1"/>
    <col min="12554" max="12800" width="9.140625" style="1"/>
    <col min="12801" max="12801" width="4.5703125" style="1" customWidth="1"/>
    <col min="12802" max="12803" width="8.85546875" style="1" customWidth="1"/>
    <col min="12804" max="12809" width="13.28515625" style="1" customWidth="1"/>
    <col min="12810" max="13056" width="9.140625" style="1"/>
    <col min="13057" max="13057" width="4.5703125" style="1" customWidth="1"/>
    <col min="13058" max="13059" width="8.85546875" style="1" customWidth="1"/>
    <col min="13060" max="13065" width="13.28515625" style="1" customWidth="1"/>
    <col min="13066" max="13312" width="9.140625" style="1"/>
    <col min="13313" max="13313" width="4.5703125" style="1" customWidth="1"/>
    <col min="13314" max="13315" width="8.85546875" style="1" customWidth="1"/>
    <col min="13316" max="13321" width="13.28515625" style="1" customWidth="1"/>
    <col min="13322" max="13568" width="9.140625" style="1"/>
    <col min="13569" max="13569" width="4.5703125" style="1" customWidth="1"/>
    <col min="13570" max="13571" width="8.85546875" style="1" customWidth="1"/>
    <col min="13572" max="13577" width="13.28515625" style="1" customWidth="1"/>
    <col min="13578" max="13824" width="9.140625" style="1"/>
    <col min="13825" max="13825" width="4.5703125" style="1" customWidth="1"/>
    <col min="13826" max="13827" width="8.85546875" style="1" customWidth="1"/>
    <col min="13828" max="13833" width="13.28515625" style="1" customWidth="1"/>
    <col min="13834" max="14080" width="9.140625" style="1"/>
    <col min="14081" max="14081" width="4.5703125" style="1" customWidth="1"/>
    <col min="14082" max="14083" width="8.85546875" style="1" customWidth="1"/>
    <col min="14084" max="14089" width="13.28515625" style="1" customWidth="1"/>
    <col min="14090" max="14336" width="9.140625" style="1"/>
    <col min="14337" max="14337" width="4.5703125" style="1" customWidth="1"/>
    <col min="14338" max="14339" width="8.85546875" style="1" customWidth="1"/>
    <col min="14340" max="14345" width="13.28515625" style="1" customWidth="1"/>
    <col min="14346" max="14592" width="9.140625" style="1"/>
    <col min="14593" max="14593" width="4.5703125" style="1" customWidth="1"/>
    <col min="14594" max="14595" width="8.85546875" style="1" customWidth="1"/>
    <col min="14596" max="14601" width="13.28515625" style="1" customWidth="1"/>
    <col min="14602" max="14848" width="9.140625" style="1"/>
    <col min="14849" max="14849" width="4.5703125" style="1" customWidth="1"/>
    <col min="14850" max="14851" width="8.85546875" style="1" customWidth="1"/>
    <col min="14852" max="14857" width="13.28515625" style="1" customWidth="1"/>
    <col min="14858" max="15104" width="9.140625" style="1"/>
    <col min="15105" max="15105" width="4.5703125" style="1" customWidth="1"/>
    <col min="15106" max="15107" width="8.85546875" style="1" customWidth="1"/>
    <col min="15108" max="15113" width="13.28515625" style="1" customWidth="1"/>
    <col min="15114" max="15360" width="9.140625" style="1"/>
    <col min="15361" max="15361" width="4.5703125" style="1" customWidth="1"/>
    <col min="15362" max="15363" width="8.85546875" style="1" customWidth="1"/>
    <col min="15364" max="15369" width="13.28515625" style="1" customWidth="1"/>
    <col min="15370" max="15616" width="9.140625" style="1"/>
    <col min="15617" max="15617" width="4.5703125" style="1" customWidth="1"/>
    <col min="15618" max="15619" width="8.85546875" style="1" customWidth="1"/>
    <col min="15620" max="15625" width="13.28515625" style="1" customWidth="1"/>
    <col min="15626" max="15872" width="9.140625" style="1"/>
    <col min="15873" max="15873" width="4.5703125" style="1" customWidth="1"/>
    <col min="15874" max="15875" width="8.85546875" style="1" customWidth="1"/>
    <col min="15876" max="15881" width="13.28515625" style="1" customWidth="1"/>
    <col min="15882" max="16128" width="9.140625" style="1"/>
    <col min="16129" max="16129" width="4.5703125" style="1" customWidth="1"/>
    <col min="16130" max="16131" width="8.85546875" style="1" customWidth="1"/>
    <col min="16132" max="16137" width="13.28515625" style="1" customWidth="1"/>
    <col min="16138" max="16384" width="9.140625" style="1"/>
  </cols>
  <sheetData>
    <row r="2" spans="1:22" ht="20.25" x14ac:dyDescent="0.2">
      <c r="A2" s="93" t="s">
        <v>36</v>
      </c>
      <c r="B2" s="93"/>
      <c r="C2" s="93"/>
      <c r="D2" s="93"/>
      <c r="E2" s="93"/>
      <c r="F2" s="93"/>
      <c r="G2" s="93"/>
      <c r="H2" s="93"/>
      <c r="I2" s="93"/>
    </row>
    <row r="3" spans="1:22" x14ac:dyDescent="0.2">
      <c r="A3" s="94" t="s">
        <v>0</v>
      </c>
      <c r="B3" s="94"/>
      <c r="C3" s="94"/>
      <c r="D3" s="94"/>
      <c r="E3" s="94"/>
      <c r="F3" s="70"/>
      <c r="G3" s="95" t="s">
        <v>1</v>
      </c>
      <c r="H3" s="95" t="s">
        <v>182</v>
      </c>
      <c r="I3" s="95"/>
    </row>
    <row r="4" spans="1:22" x14ac:dyDescent="0.2">
      <c r="A4" s="94" t="s">
        <v>179</v>
      </c>
      <c r="B4" s="94"/>
      <c r="C4" s="94"/>
      <c r="D4" s="94"/>
      <c r="E4" s="94"/>
      <c r="F4" s="70"/>
      <c r="G4" s="95"/>
      <c r="H4" s="95"/>
      <c r="I4" s="95"/>
    </row>
    <row r="5" spans="1:22" ht="15" x14ac:dyDescent="0.2">
      <c r="A5" s="96" t="s">
        <v>2</v>
      </c>
      <c r="B5" s="96"/>
      <c r="C5" s="143">
        <f>B9</f>
        <v>773474</v>
      </c>
      <c r="D5" s="143"/>
      <c r="E5" s="71" t="s">
        <v>3</v>
      </c>
      <c r="F5" s="72">
        <f>C50</f>
        <v>773765</v>
      </c>
      <c r="G5" s="3"/>
      <c r="H5" s="4" t="s">
        <v>175</v>
      </c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.75" thickBot="1" x14ac:dyDescent="0.25">
      <c r="A6" s="96"/>
      <c r="B6" s="96"/>
      <c r="C6" s="7"/>
      <c r="D6" s="7"/>
      <c r="E6" s="71"/>
      <c r="F6" s="72"/>
      <c r="G6" s="3"/>
      <c r="H6" s="3"/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x14ac:dyDescent="0.2">
      <c r="A7" s="103" t="s">
        <v>4</v>
      </c>
      <c r="B7" s="105" t="s">
        <v>5</v>
      </c>
      <c r="C7" s="105" t="s">
        <v>6</v>
      </c>
      <c r="D7" s="144" t="s">
        <v>7</v>
      </c>
      <c r="E7" s="145"/>
      <c r="F7" s="97" t="s">
        <v>8</v>
      </c>
      <c r="G7" s="98"/>
      <c r="H7" s="97" t="s">
        <v>9</v>
      </c>
      <c r="I7" s="98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.75" thickBot="1" x14ac:dyDescent="0.25">
      <c r="A8" s="104"/>
      <c r="B8" s="106"/>
      <c r="C8" s="106"/>
      <c r="D8" s="73" t="s">
        <v>11</v>
      </c>
      <c r="E8" s="74" t="s">
        <v>10</v>
      </c>
      <c r="F8" s="75" t="s">
        <v>11</v>
      </c>
      <c r="G8" s="9" t="s">
        <v>10</v>
      </c>
      <c r="H8" s="8" t="s">
        <v>11</v>
      </c>
      <c r="I8" s="9" t="s">
        <v>10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 x14ac:dyDescent="0.2">
      <c r="A9" s="68">
        <v>1</v>
      </c>
      <c r="B9" s="10">
        <v>773474</v>
      </c>
      <c r="C9" s="11">
        <f t="shared" ref="C9:C30" si="0">B9+4</f>
        <v>773478</v>
      </c>
      <c r="D9" s="156"/>
      <c r="E9" s="157"/>
      <c r="F9" s="76" t="s">
        <v>97</v>
      </c>
      <c r="G9" s="25" t="s">
        <v>98</v>
      </c>
      <c r="H9" s="24" t="s">
        <v>99</v>
      </c>
      <c r="I9" s="25" t="s">
        <v>100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5" customHeight="1" x14ac:dyDescent="0.2">
      <c r="A10" s="69">
        <v>2</v>
      </c>
      <c r="B10" s="62">
        <f>B9+7</f>
        <v>773481</v>
      </c>
      <c r="C10" s="63">
        <f t="shared" si="0"/>
        <v>773485</v>
      </c>
      <c r="D10" s="76" t="s">
        <v>101</v>
      </c>
      <c r="E10" s="77" t="s">
        <v>102</v>
      </c>
      <c r="F10" s="113" t="s">
        <v>103</v>
      </c>
      <c r="G10" s="111"/>
      <c r="H10" s="64" t="s">
        <v>37</v>
      </c>
      <c r="I10" s="67" t="s">
        <v>38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15" customHeight="1" x14ac:dyDescent="0.2">
      <c r="A11" s="69">
        <v>3</v>
      </c>
      <c r="B11" s="62">
        <f t="shared" ref="B11:B36" si="1">B10+7</f>
        <v>773488</v>
      </c>
      <c r="C11" s="63">
        <f t="shared" si="0"/>
        <v>773492</v>
      </c>
      <c r="D11" s="78" t="s">
        <v>39</v>
      </c>
      <c r="E11" s="79" t="s">
        <v>40</v>
      </c>
      <c r="F11" s="78" t="s">
        <v>41</v>
      </c>
      <c r="G11" s="67" t="s">
        <v>42</v>
      </c>
      <c r="H11" s="64" t="s">
        <v>43</v>
      </c>
      <c r="I11" s="67" t="s">
        <v>44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15" customHeight="1" x14ac:dyDescent="0.2">
      <c r="A12" s="69">
        <v>4</v>
      </c>
      <c r="B12" s="62">
        <f t="shared" si="1"/>
        <v>773495</v>
      </c>
      <c r="C12" s="14">
        <f t="shared" si="0"/>
        <v>773499</v>
      </c>
      <c r="D12" s="80" t="s">
        <v>45</v>
      </c>
      <c r="E12" s="81" t="s">
        <v>46</v>
      </c>
      <c r="F12" s="80" t="s">
        <v>47</v>
      </c>
      <c r="G12" s="16" t="s">
        <v>48</v>
      </c>
      <c r="H12" s="107" t="s">
        <v>49</v>
      </c>
      <c r="I12" s="108"/>
      <c r="J12" s="1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15" customHeight="1" x14ac:dyDescent="0.2">
      <c r="A13" s="69">
        <v>5</v>
      </c>
      <c r="B13" s="62">
        <f t="shared" si="1"/>
        <v>773502</v>
      </c>
      <c r="C13" s="14">
        <f t="shared" si="0"/>
        <v>773506</v>
      </c>
      <c r="D13" s="160"/>
      <c r="E13" s="161"/>
      <c r="F13" s="99" t="s">
        <v>50</v>
      </c>
      <c r="G13" s="100"/>
      <c r="H13" s="101" t="s">
        <v>51</v>
      </c>
      <c r="I13" s="102"/>
      <c r="J13" s="66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5" customHeight="1" x14ac:dyDescent="0.2">
      <c r="A14" s="69">
        <v>6</v>
      </c>
      <c r="B14" s="62">
        <f t="shared" si="1"/>
        <v>773509</v>
      </c>
      <c r="C14" s="14">
        <f t="shared" si="0"/>
        <v>773513</v>
      </c>
      <c r="D14" s="80" t="s">
        <v>52</v>
      </c>
      <c r="E14" s="82" t="s">
        <v>53</v>
      </c>
      <c r="F14" s="80" t="s">
        <v>54</v>
      </c>
      <c r="G14" s="17" t="s">
        <v>55</v>
      </c>
      <c r="H14" s="15" t="s">
        <v>56</v>
      </c>
      <c r="I14" s="17" t="s">
        <v>57</v>
      </c>
      <c r="J14" s="12"/>
      <c r="K14" s="12"/>
      <c r="L14" s="12"/>
      <c r="M14" s="12"/>
      <c r="N14" s="12"/>
      <c r="O14" s="12"/>
      <c r="Q14" s="12"/>
      <c r="R14" s="12"/>
      <c r="S14" s="12"/>
      <c r="T14" s="12"/>
      <c r="U14" s="12"/>
      <c r="V14" s="12"/>
    </row>
    <row r="15" spans="1:22" ht="15" customHeight="1" x14ac:dyDescent="0.2">
      <c r="A15" s="69">
        <v>7</v>
      </c>
      <c r="B15" s="62">
        <f t="shared" si="1"/>
        <v>773516</v>
      </c>
      <c r="C15" s="14">
        <f t="shared" si="0"/>
        <v>773520</v>
      </c>
      <c r="D15" s="80" t="s">
        <v>58</v>
      </c>
      <c r="E15" s="81" t="s">
        <v>59</v>
      </c>
      <c r="F15" s="80" t="s">
        <v>60</v>
      </c>
      <c r="G15" s="16" t="s">
        <v>61</v>
      </c>
      <c r="H15" s="15" t="s">
        <v>62</v>
      </c>
      <c r="I15" s="16" t="s">
        <v>63</v>
      </c>
      <c r="J15" s="65"/>
      <c r="K15" s="12"/>
      <c r="L15" s="12"/>
      <c r="M15" s="12"/>
      <c r="N15" s="12"/>
      <c r="O15" s="12"/>
      <c r="Q15" s="12"/>
      <c r="R15" s="12"/>
      <c r="S15" s="12"/>
      <c r="T15" s="12"/>
      <c r="U15" s="12"/>
      <c r="V15" s="12"/>
    </row>
    <row r="16" spans="1:22" ht="15" customHeight="1" x14ac:dyDescent="0.2">
      <c r="A16" s="69">
        <v>8</v>
      </c>
      <c r="B16" s="62">
        <f t="shared" si="1"/>
        <v>773523</v>
      </c>
      <c r="C16" s="14">
        <f t="shared" si="0"/>
        <v>773527</v>
      </c>
      <c r="D16" s="80" t="s">
        <v>64</v>
      </c>
      <c r="E16" s="81" t="s">
        <v>65</v>
      </c>
      <c r="F16" s="80" t="s">
        <v>66</v>
      </c>
      <c r="G16" s="16" t="s">
        <v>67</v>
      </c>
      <c r="H16" s="15" t="s">
        <v>68</v>
      </c>
      <c r="I16" s="17" t="s">
        <v>69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5" customHeight="1" x14ac:dyDescent="0.2">
      <c r="A17" s="69">
        <v>9</v>
      </c>
      <c r="B17" s="62">
        <f t="shared" si="1"/>
        <v>773530</v>
      </c>
      <c r="C17" s="14">
        <f t="shared" si="0"/>
        <v>773534</v>
      </c>
      <c r="D17" s="133" t="s">
        <v>70</v>
      </c>
      <c r="E17" s="134"/>
      <c r="F17" s="135"/>
      <c r="G17" s="136"/>
      <c r="H17" s="113" t="s">
        <v>71</v>
      </c>
      <c r="I17" s="114"/>
      <c r="J17" s="6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5" customHeight="1" x14ac:dyDescent="0.2">
      <c r="A18" s="69">
        <v>10</v>
      </c>
      <c r="B18" s="62">
        <f t="shared" si="1"/>
        <v>773537</v>
      </c>
      <c r="C18" s="14">
        <f t="shared" si="0"/>
        <v>773541</v>
      </c>
      <c r="D18" s="146" t="s">
        <v>72</v>
      </c>
      <c r="E18" s="147"/>
      <c r="F18" s="83" t="s">
        <v>73</v>
      </c>
      <c r="G18" s="17" t="s">
        <v>74</v>
      </c>
      <c r="H18" s="18" t="s">
        <v>75</v>
      </c>
      <c r="I18" s="17" t="s">
        <v>76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spans="1:22" ht="15" customHeight="1" x14ac:dyDescent="0.2">
      <c r="A19" s="69">
        <v>11</v>
      </c>
      <c r="B19" s="62">
        <f t="shared" si="1"/>
        <v>773544</v>
      </c>
      <c r="C19" s="14">
        <f t="shared" si="0"/>
        <v>773548</v>
      </c>
      <c r="D19" s="18" t="s">
        <v>77</v>
      </c>
      <c r="E19" s="17" t="s">
        <v>78</v>
      </c>
      <c r="F19" s="135"/>
      <c r="G19" s="136"/>
      <c r="H19" s="135"/>
      <c r="I19" s="136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2" ht="15" customHeight="1" x14ac:dyDescent="0.2">
      <c r="A20" s="69">
        <v>12</v>
      </c>
      <c r="B20" s="62">
        <f t="shared" si="1"/>
        <v>773551</v>
      </c>
      <c r="C20" s="14">
        <f t="shared" si="0"/>
        <v>773555</v>
      </c>
      <c r="D20" s="137" t="s">
        <v>177</v>
      </c>
      <c r="E20" s="138"/>
      <c r="F20" s="138"/>
      <c r="G20" s="138"/>
      <c r="H20" s="138"/>
      <c r="I20" s="139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1:22" ht="15" customHeight="1" x14ac:dyDescent="0.2">
      <c r="A21" s="69">
        <v>13</v>
      </c>
      <c r="B21" s="62">
        <f t="shared" si="1"/>
        <v>773558</v>
      </c>
      <c r="C21" s="14">
        <f t="shared" si="0"/>
        <v>773562</v>
      </c>
      <c r="D21" s="140"/>
      <c r="E21" s="141"/>
      <c r="F21" s="141"/>
      <c r="G21" s="141"/>
      <c r="H21" s="141"/>
      <c r="I21" s="14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spans="1:22" ht="15" customHeight="1" x14ac:dyDescent="0.2">
      <c r="A22" s="69">
        <v>14</v>
      </c>
      <c r="B22" s="62">
        <f t="shared" si="1"/>
        <v>773565</v>
      </c>
      <c r="C22" s="14">
        <f t="shared" si="0"/>
        <v>773569</v>
      </c>
      <c r="D22" s="80" t="s">
        <v>73</v>
      </c>
      <c r="E22" s="17" t="s">
        <v>74</v>
      </c>
      <c r="F22" s="18" t="s">
        <v>75</v>
      </c>
      <c r="G22" s="17" t="s">
        <v>76</v>
      </c>
      <c r="H22" s="18" t="s">
        <v>77</v>
      </c>
      <c r="I22" s="17" t="s">
        <v>78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ht="15" customHeight="1" x14ac:dyDescent="0.2">
      <c r="A23" s="69">
        <v>15</v>
      </c>
      <c r="B23" s="62">
        <f t="shared" si="1"/>
        <v>773572</v>
      </c>
      <c r="C23" s="14">
        <f t="shared" si="0"/>
        <v>773576</v>
      </c>
      <c r="D23" s="80" t="s">
        <v>79</v>
      </c>
      <c r="E23" s="81" t="s">
        <v>80</v>
      </c>
      <c r="F23" s="80" t="s">
        <v>81</v>
      </c>
      <c r="G23" s="81" t="s">
        <v>82</v>
      </c>
      <c r="H23" s="80" t="s">
        <v>83</v>
      </c>
      <c r="I23" s="82" t="s">
        <v>84</v>
      </c>
      <c r="J23" s="43"/>
      <c r="N23" s="12"/>
      <c r="O23" s="12"/>
      <c r="P23" s="12"/>
      <c r="Q23" s="12"/>
      <c r="R23" s="12"/>
      <c r="S23" s="12"/>
      <c r="T23" s="12"/>
      <c r="U23" s="12"/>
      <c r="V23" s="12"/>
    </row>
    <row r="24" spans="1:22" ht="15" customHeight="1" x14ac:dyDescent="0.2">
      <c r="A24" s="69">
        <v>16</v>
      </c>
      <c r="B24" s="62">
        <f t="shared" si="1"/>
        <v>773579</v>
      </c>
      <c r="C24" s="14">
        <f t="shared" si="0"/>
        <v>773583</v>
      </c>
      <c r="D24" s="109" t="s">
        <v>85</v>
      </c>
      <c r="E24" s="112"/>
      <c r="F24" s="135"/>
      <c r="G24" s="136"/>
      <c r="H24" s="135"/>
      <c r="I24" s="136"/>
      <c r="J24" s="90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spans="1:22" ht="15" customHeight="1" x14ac:dyDescent="0.2">
      <c r="A25" s="69">
        <v>17</v>
      </c>
      <c r="B25" s="62">
        <f t="shared" si="1"/>
        <v>773586</v>
      </c>
      <c r="C25" s="14">
        <f t="shared" si="0"/>
        <v>773590</v>
      </c>
      <c r="D25" s="154" t="s">
        <v>176</v>
      </c>
      <c r="E25" s="155"/>
      <c r="F25" s="146" t="s">
        <v>86</v>
      </c>
      <c r="G25" s="147"/>
      <c r="H25" s="110" t="s">
        <v>87</v>
      </c>
      <c r="I25" s="111"/>
      <c r="J25" s="90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spans="1:22" ht="15" customHeight="1" x14ac:dyDescent="0.2">
      <c r="A26" s="69">
        <v>18</v>
      </c>
      <c r="B26" s="62">
        <f t="shared" si="1"/>
        <v>773593</v>
      </c>
      <c r="C26" s="14">
        <f t="shared" si="0"/>
        <v>773597</v>
      </c>
      <c r="D26" s="20" t="s">
        <v>88</v>
      </c>
      <c r="E26" s="21" t="s">
        <v>89</v>
      </c>
      <c r="F26" s="84" t="s">
        <v>90</v>
      </c>
      <c r="G26" s="89" t="s">
        <v>91</v>
      </c>
      <c r="H26" s="84" t="s">
        <v>92</v>
      </c>
      <c r="I26" s="89" t="s">
        <v>93</v>
      </c>
      <c r="J26" s="90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ht="15" customHeight="1" x14ac:dyDescent="0.2">
      <c r="A27" s="69">
        <v>19</v>
      </c>
      <c r="B27" s="62">
        <f t="shared" si="1"/>
        <v>773600</v>
      </c>
      <c r="C27" s="14">
        <f t="shared" si="0"/>
        <v>773604</v>
      </c>
      <c r="D27" s="84" t="s">
        <v>94</v>
      </c>
      <c r="E27" s="89" t="s">
        <v>95</v>
      </c>
      <c r="F27" s="110" t="s">
        <v>96</v>
      </c>
      <c r="G27" s="111"/>
      <c r="H27" s="110" t="s">
        <v>178</v>
      </c>
      <c r="I27" s="111"/>
      <c r="J27" s="9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spans="1:22" ht="15" customHeight="1" x14ac:dyDescent="0.2">
      <c r="A28" s="69">
        <v>20</v>
      </c>
      <c r="B28" s="62">
        <f t="shared" si="1"/>
        <v>773607</v>
      </c>
      <c r="C28" s="14">
        <f t="shared" si="0"/>
        <v>773611</v>
      </c>
      <c r="D28" s="84" t="s">
        <v>104</v>
      </c>
      <c r="E28" s="85" t="s">
        <v>105</v>
      </c>
      <c r="F28" s="84" t="s">
        <v>106</v>
      </c>
      <c r="G28" s="22" t="s">
        <v>107</v>
      </c>
      <c r="H28" s="23" t="s">
        <v>108</v>
      </c>
      <c r="I28" s="22" t="s">
        <v>109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ht="15" customHeight="1" x14ac:dyDescent="0.2">
      <c r="A29" s="69">
        <v>21</v>
      </c>
      <c r="B29" s="62">
        <f t="shared" si="1"/>
        <v>773614</v>
      </c>
      <c r="C29" s="14">
        <f t="shared" si="0"/>
        <v>773618</v>
      </c>
      <c r="D29" s="84" t="s">
        <v>110</v>
      </c>
      <c r="E29" s="85" t="s">
        <v>111</v>
      </c>
      <c r="F29" s="84" t="s">
        <v>112</v>
      </c>
      <c r="G29" s="22" t="s">
        <v>113</v>
      </c>
      <c r="H29" s="23" t="s">
        <v>114</v>
      </c>
      <c r="I29" s="22" t="s">
        <v>115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ht="15" customHeight="1" x14ac:dyDescent="0.2">
      <c r="A30" s="69">
        <v>22</v>
      </c>
      <c r="B30" s="62">
        <f t="shared" si="1"/>
        <v>773621</v>
      </c>
      <c r="C30" s="14">
        <f t="shared" si="0"/>
        <v>773625</v>
      </c>
      <c r="D30" s="84" t="s">
        <v>116</v>
      </c>
      <c r="E30" s="85" t="s">
        <v>117</v>
      </c>
      <c r="F30" s="84" t="s">
        <v>118</v>
      </c>
      <c r="G30" s="22" t="s">
        <v>119</v>
      </c>
      <c r="H30" s="23" t="s">
        <v>120</v>
      </c>
      <c r="I30" s="22" t="s">
        <v>121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" customHeight="1" x14ac:dyDescent="0.2">
      <c r="A31" s="69">
        <v>23</v>
      </c>
      <c r="B31" s="62">
        <f t="shared" si="1"/>
        <v>773628</v>
      </c>
      <c r="C31" s="14">
        <f t="shared" ref="C31:C51" si="2">B31+4</f>
        <v>773632</v>
      </c>
      <c r="D31" s="127" t="s">
        <v>34</v>
      </c>
      <c r="E31" s="128"/>
      <c r="F31" s="128"/>
      <c r="G31" s="128"/>
      <c r="H31" s="128"/>
      <c r="I31" s="129"/>
      <c r="J31" s="19"/>
      <c r="K31" s="19"/>
      <c r="L31" s="19"/>
      <c r="M31" s="19"/>
      <c r="N31" s="19"/>
      <c r="O31" s="19"/>
      <c r="P31" s="19"/>
      <c r="Q31" s="12"/>
      <c r="R31" s="12"/>
      <c r="S31" s="12"/>
      <c r="T31" s="12"/>
      <c r="U31" s="12"/>
      <c r="V31" s="12"/>
    </row>
    <row r="32" spans="1:22" ht="15" customHeight="1" x14ac:dyDescent="0.2">
      <c r="A32" s="69">
        <v>24</v>
      </c>
      <c r="B32" s="62">
        <f t="shared" si="1"/>
        <v>773635</v>
      </c>
      <c r="C32" s="14">
        <f t="shared" si="2"/>
        <v>773639</v>
      </c>
      <c r="D32" s="130"/>
      <c r="E32" s="131"/>
      <c r="F32" s="131"/>
      <c r="G32" s="131"/>
      <c r="H32" s="131"/>
      <c r="I32" s="132"/>
      <c r="J32" s="19"/>
      <c r="K32" s="19"/>
      <c r="L32" s="19"/>
      <c r="M32" s="19"/>
      <c r="N32" s="19"/>
      <c r="O32" s="19"/>
      <c r="P32" s="19"/>
      <c r="Q32" s="12"/>
      <c r="R32" s="12"/>
      <c r="S32" s="12"/>
      <c r="T32" s="12"/>
      <c r="U32" s="12"/>
      <c r="V32" s="12"/>
    </row>
    <row r="33" spans="1:22" ht="15" customHeight="1" x14ac:dyDescent="0.2">
      <c r="A33" s="69">
        <v>25</v>
      </c>
      <c r="B33" s="62">
        <f t="shared" si="1"/>
        <v>773642</v>
      </c>
      <c r="C33" s="14">
        <f t="shared" si="2"/>
        <v>773646</v>
      </c>
      <c r="D33" s="84" t="s">
        <v>118</v>
      </c>
      <c r="E33" s="22" t="s">
        <v>119</v>
      </c>
      <c r="F33" s="23" t="s">
        <v>120</v>
      </c>
      <c r="G33" s="22" t="s">
        <v>121</v>
      </c>
      <c r="H33" s="133" t="s">
        <v>122</v>
      </c>
      <c r="I33" s="134"/>
      <c r="J33" s="19"/>
      <c r="K33" s="19"/>
      <c r="L33" s="19"/>
      <c r="M33" s="19"/>
      <c r="N33" s="19"/>
      <c r="O33" s="19"/>
      <c r="P33" s="19"/>
      <c r="Q33" s="12"/>
      <c r="R33" s="12"/>
      <c r="S33" s="12"/>
      <c r="T33" s="12"/>
      <c r="U33" s="12"/>
      <c r="V33" s="12"/>
    </row>
    <row r="34" spans="1:22" ht="15" customHeight="1" x14ac:dyDescent="0.2">
      <c r="A34" s="69">
        <v>26</v>
      </c>
      <c r="B34" s="62">
        <f t="shared" si="1"/>
        <v>773649</v>
      </c>
      <c r="C34" s="14">
        <f t="shared" si="2"/>
        <v>773653</v>
      </c>
      <c r="D34" s="135"/>
      <c r="E34" s="150"/>
      <c r="F34" s="113" t="s">
        <v>123</v>
      </c>
      <c r="G34" s="111"/>
      <c r="H34" s="146" t="s">
        <v>124</v>
      </c>
      <c r="I34" s="147"/>
      <c r="J34" s="19"/>
      <c r="K34" s="19"/>
      <c r="L34" s="19"/>
      <c r="M34" s="19"/>
      <c r="N34" s="19"/>
      <c r="O34" s="19"/>
      <c r="P34" s="19"/>
      <c r="Q34" s="12"/>
      <c r="R34" s="12"/>
      <c r="S34" s="12"/>
      <c r="T34" s="12"/>
      <c r="U34" s="12"/>
      <c r="V34" s="12"/>
    </row>
    <row r="35" spans="1:22" ht="15" customHeight="1" x14ac:dyDescent="0.2">
      <c r="A35" s="69">
        <v>27</v>
      </c>
      <c r="B35" s="62">
        <f t="shared" si="1"/>
        <v>773656</v>
      </c>
      <c r="C35" s="14">
        <f t="shared" si="2"/>
        <v>773660</v>
      </c>
      <c r="D35" s="84" t="s">
        <v>125</v>
      </c>
      <c r="E35" s="22" t="s">
        <v>126</v>
      </c>
      <c r="F35" s="84" t="s">
        <v>127</v>
      </c>
      <c r="G35" s="22" t="s">
        <v>128</v>
      </c>
      <c r="H35" s="84" t="s">
        <v>129</v>
      </c>
      <c r="I35" s="22" t="s">
        <v>130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15" customHeight="1" x14ac:dyDescent="0.2">
      <c r="A36" s="69">
        <v>28</v>
      </c>
      <c r="B36" s="62">
        <f t="shared" si="1"/>
        <v>773663</v>
      </c>
      <c r="C36" s="14">
        <f t="shared" si="2"/>
        <v>773667</v>
      </c>
      <c r="D36" s="84" t="s">
        <v>131</v>
      </c>
      <c r="E36" s="89" t="s">
        <v>132</v>
      </c>
      <c r="F36" s="135"/>
      <c r="G36" s="150"/>
      <c r="H36" s="146" t="s">
        <v>133</v>
      </c>
      <c r="I36" s="147"/>
      <c r="J36" s="19"/>
      <c r="K36" s="19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ht="15" customHeight="1" x14ac:dyDescent="0.2">
      <c r="A37" s="69">
        <v>29</v>
      </c>
      <c r="B37" s="13">
        <f>B36+7</f>
        <v>773670</v>
      </c>
      <c r="C37" s="14">
        <f t="shared" si="2"/>
        <v>773674</v>
      </c>
      <c r="D37" s="113" t="s">
        <v>134</v>
      </c>
      <c r="E37" s="111"/>
      <c r="F37" s="151"/>
      <c r="G37" s="136"/>
      <c r="H37" s="20" t="s">
        <v>135</v>
      </c>
      <c r="I37" s="22" t="s">
        <v>136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ht="15" customHeight="1" x14ac:dyDescent="0.2">
      <c r="A38" s="69">
        <v>30</v>
      </c>
      <c r="B38" s="13">
        <f t="shared" ref="B38:B50" si="3">B37+7</f>
        <v>773677</v>
      </c>
      <c r="C38" s="14">
        <f t="shared" si="2"/>
        <v>773681</v>
      </c>
      <c r="D38" s="84" t="s">
        <v>137</v>
      </c>
      <c r="E38" s="85" t="s">
        <v>138</v>
      </c>
      <c r="F38" s="84" t="s">
        <v>139</v>
      </c>
      <c r="G38" s="85" t="s">
        <v>140</v>
      </c>
      <c r="H38" s="84" t="s">
        <v>141</v>
      </c>
      <c r="I38" s="89" t="s">
        <v>142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ht="15" customHeight="1" x14ac:dyDescent="0.2">
      <c r="A39" s="69">
        <v>31</v>
      </c>
      <c r="B39" s="13">
        <f t="shared" si="3"/>
        <v>773684</v>
      </c>
      <c r="C39" s="14">
        <f t="shared" si="2"/>
        <v>773688</v>
      </c>
      <c r="D39" s="84" t="s">
        <v>143</v>
      </c>
      <c r="E39" s="85" t="s">
        <v>144</v>
      </c>
      <c r="F39" s="84" t="s">
        <v>145</v>
      </c>
      <c r="G39" s="85" t="s">
        <v>146</v>
      </c>
      <c r="H39" s="84" t="s">
        <v>147</v>
      </c>
      <c r="I39" s="89" t="s">
        <v>148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ht="15" customHeight="1" x14ac:dyDescent="0.2">
      <c r="A40" s="69">
        <v>32</v>
      </c>
      <c r="B40" s="13">
        <f t="shared" si="3"/>
        <v>773691</v>
      </c>
      <c r="C40" s="14">
        <f t="shared" si="2"/>
        <v>773695</v>
      </c>
      <c r="D40" s="84" t="s">
        <v>149</v>
      </c>
      <c r="E40" s="85" t="s">
        <v>150</v>
      </c>
      <c r="F40" s="151"/>
      <c r="G40" s="136"/>
      <c r="H40" s="152" t="s">
        <v>151</v>
      </c>
      <c r="I40" s="153"/>
      <c r="J40" s="19"/>
      <c r="K40" s="19"/>
      <c r="L40" s="19"/>
      <c r="M40" s="19"/>
      <c r="N40" s="19"/>
      <c r="O40" s="19"/>
      <c r="P40" s="19"/>
      <c r="Q40" s="12"/>
      <c r="R40" s="12"/>
      <c r="S40" s="12"/>
      <c r="T40" s="12"/>
      <c r="U40" s="12"/>
      <c r="V40" s="12"/>
    </row>
    <row r="41" spans="1:22" ht="15" customHeight="1" x14ac:dyDescent="0.2">
      <c r="A41" s="69">
        <v>33</v>
      </c>
      <c r="B41" s="13">
        <f t="shared" si="3"/>
        <v>773698</v>
      </c>
      <c r="C41" s="14">
        <f t="shared" si="2"/>
        <v>773702</v>
      </c>
      <c r="D41" s="101" t="s">
        <v>152</v>
      </c>
      <c r="E41" s="100"/>
      <c r="F41" s="148" t="s">
        <v>180</v>
      </c>
      <c r="G41" s="149"/>
      <c r="H41" s="29" t="s">
        <v>153</v>
      </c>
      <c r="I41" s="27" t="s">
        <v>153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ht="15" customHeight="1" x14ac:dyDescent="0.2">
      <c r="A42" s="69">
        <v>34</v>
      </c>
      <c r="B42" s="13">
        <f t="shared" si="3"/>
        <v>773705</v>
      </c>
      <c r="C42" s="14">
        <f t="shared" si="2"/>
        <v>773709</v>
      </c>
      <c r="D42" s="148" t="s">
        <v>181</v>
      </c>
      <c r="E42" s="149"/>
      <c r="F42" s="26" t="s">
        <v>153</v>
      </c>
      <c r="G42" s="27" t="s">
        <v>153</v>
      </c>
      <c r="H42" s="29" t="s">
        <v>29</v>
      </c>
      <c r="I42" s="92" t="s">
        <v>29</v>
      </c>
      <c r="J42" s="28"/>
      <c r="K42" s="2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ht="15" customHeight="1" x14ac:dyDescent="0.2">
      <c r="A43" s="69">
        <v>35</v>
      </c>
      <c r="B43" s="13">
        <f t="shared" si="3"/>
        <v>773712</v>
      </c>
      <c r="C43" s="14">
        <f t="shared" si="2"/>
        <v>773716</v>
      </c>
      <c r="D43" s="86" t="s">
        <v>29</v>
      </c>
      <c r="E43" s="91" t="s">
        <v>29</v>
      </c>
      <c r="F43" s="151"/>
      <c r="G43" s="136"/>
      <c r="H43" s="151"/>
      <c r="I43" s="136"/>
      <c r="J43" s="28"/>
      <c r="K43" s="2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ht="15" customHeight="1" x14ac:dyDescent="0.2">
      <c r="A44" s="69">
        <v>36</v>
      </c>
      <c r="B44" s="13">
        <f t="shared" si="3"/>
        <v>773719</v>
      </c>
      <c r="C44" s="14">
        <f t="shared" si="2"/>
        <v>773723</v>
      </c>
      <c r="D44" s="158" t="s">
        <v>12</v>
      </c>
      <c r="E44" s="159"/>
      <c r="F44" s="86" t="s">
        <v>30</v>
      </c>
      <c r="G44" s="26" t="s">
        <v>30</v>
      </c>
      <c r="H44" s="151"/>
      <c r="I44" s="136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ht="15" customHeight="1" x14ac:dyDescent="0.2">
      <c r="A45" s="69">
        <v>37</v>
      </c>
      <c r="B45" s="13">
        <f t="shared" si="3"/>
        <v>773726</v>
      </c>
      <c r="C45" s="14">
        <f t="shared" si="2"/>
        <v>773730</v>
      </c>
      <c r="D45" s="86" t="s">
        <v>30</v>
      </c>
      <c r="E45" s="26" t="s">
        <v>30</v>
      </c>
      <c r="F45" s="151"/>
      <c r="G45" s="136"/>
      <c r="H45" s="151"/>
      <c r="I45" s="136"/>
      <c r="J45" s="28"/>
      <c r="K45" s="28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ht="15" customHeight="1" x14ac:dyDescent="0.2">
      <c r="A46" s="69">
        <v>38</v>
      </c>
      <c r="B46" s="13">
        <f t="shared" si="3"/>
        <v>773733</v>
      </c>
      <c r="C46" s="14">
        <f t="shared" si="2"/>
        <v>773737</v>
      </c>
      <c r="D46" s="86" t="s">
        <v>30</v>
      </c>
      <c r="E46" s="26" t="s">
        <v>30</v>
      </c>
      <c r="F46" s="151"/>
      <c r="G46" s="136"/>
      <c r="H46" s="151"/>
      <c r="I46" s="136"/>
      <c r="J46" s="28"/>
      <c r="K46" s="28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ht="15" customHeight="1" x14ac:dyDescent="0.2">
      <c r="A47" s="69">
        <v>39</v>
      </c>
      <c r="B47" s="13">
        <f t="shared" si="3"/>
        <v>773740</v>
      </c>
      <c r="C47" s="14">
        <f t="shared" si="2"/>
        <v>773744</v>
      </c>
      <c r="D47" s="127" t="s">
        <v>35</v>
      </c>
      <c r="E47" s="128"/>
      <c r="F47" s="128"/>
      <c r="G47" s="128"/>
      <c r="H47" s="128"/>
      <c r="I47" s="129"/>
      <c r="J47" s="28"/>
      <c r="K47" s="28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ht="15" customHeight="1" x14ac:dyDescent="0.2">
      <c r="A48" s="69">
        <v>40</v>
      </c>
      <c r="B48" s="13">
        <f t="shared" si="3"/>
        <v>773747</v>
      </c>
      <c r="C48" s="14">
        <f t="shared" si="2"/>
        <v>773751</v>
      </c>
      <c r="D48" s="130"/>
      <c r="E48" s="131"/>
      <c r="F48" s="131"/>
      <c r="G48" s="131"/>
      <c r="H48" s="131"/>
      <c r="I48" s="132"/>
      <c r="J48" s="28"/>
      <c r="K48" s="28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15" customHeight="1" thickBot="1" x14ac:dyDescent="0.25">
      <c r="A49" s="69">
        <v>41</v>
      </c>
      <c r="B49" s="13">
        <f t="shared" si="3"/>
        <v>773754</v>
      </c>
      <c r="C49" s="14">
        <f t="shared" si="2"/>
        <v>773758</v>
      </c>
      <c r="D49" s="151"/>
      <c r="E49" s="136"/>
      <c r="F49" s="121" t="s">
        <v>31</v>
      </c>
      <c r="G49" s="122"/>
      <c r="H49" s="151"/>
      <c r="I49" s="136"/>
      <c r="J49" s="28"/>
      <c r="K49" s="28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ht="15" customHeight="1" thickBot="1" x14ac:dyDescent="0.25">
      <c r="A50" s="69">
        <v>42</v>
      </c>
      <c r="B50" s="13">
        <f t="shared" si="3"/>
        <v>773761</v>
      </c>
      <c r="C50" s="14">
        <f t="shared" si="2"/>
        <v>773765</v>
      </c>
      <c r="D50" s="123" t="s">
        <v>13</v>
      </c>
      <c r="E50" s="124"/>
      <c r="F50" s="124"/>
      <c r="G50" s="124"/>
      <c r="H50" s="124"/>
      <c r="I50" s="125"/>
      <c r="J50" s="28"/>
      <c r="K50" s="28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ht="15" customHeight="1" thickBot="1" x14ac:dyDescent="0.25">
      <c r="A51" s="30">
        <v>43</v>
      </c>
      <c r="B51" s="31">
        <f t="shared" ref="B51" si="4">B50+7</f>
        <v>773768</v>
      </c>
      <c r="C51" s="32">
        <f t="shared" si="2"/>
        <v>773772</v>
      </c>
      <c r="D51" s="126" t="s">
        <v>14</v>
      </c>
      <c r="E51" s="124"/>
      <c r="F51" s="124"/>
      <c r="G51" s="124"/>
      <c r="H51" s="124"/>
      <c r="I51" s="125"/>
      <c r="J51" s="28"/>
      <c r="K51" s="28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ht="15" x14ac:dyDescent="0.2">
      <c r="J52" s="33"/>
      <c r="K52" s="33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5" x14ac:dyDescent="0.2">
      <c r="J53" s="33"/>
      <c r="K53" s="33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5.75" thickBot="1" x14ac:dyDescent="0.25">
      <c r="A54" s="34" t="s">
        <v>15</v>
      </c>
      <c r="B54" s="35"/>
      <c r="C54" s="35"/>
      <c r="D54" s="35"/>
      <c r="E54" s="35"/>
      <c r="F54" s="35"/>
      <c r="G54" s="19"/>
      <c r="H54" s="19"/>
      <c r="I54" s="19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5" x14ac:dyDescent="0.2">
      <c r="A55" s="36"/>
      <c r="B55" s="37" t="s">
        <v>154</v>
      </c>
      <c r="C55" s="37" t="s">
        <v>155</v>
      </c>
      <c r="D55" s="37"/>
      <c r="E55" s="37"/>
      <c r="F55" s="37"/>
      <c r="G55" s="39"/>
      <c r="H55" s="39"/>
      <c r="I55" s="40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5" x14ac:dyDescent="0.2">
      <c r="A56" s="41"/>
      <c r="B56" s="35" t="s">
        <v>156</v>
      </c>
      <c r="C56" s="42" t="s">
        <v>157</v>
      </c>
      <c r="D56" s="35"/>
      <c r="E56" s="35"/>
      <c r="F56" s="35"/>
      <c r="G56" s="43"/>
      <c r="H56" s="43"/>
      <c r="I56" s="44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5" x14ac:dyDescent="0.2">
      <c r="A57" s="41"/>
      <c r="B57" s="35" t="s">
        <v>158</v>
      </c>
      <c r="C57" s="35" t="s">
        <v>159</v>
      </c>
      <c r="D57" s="35"/>
      <c r="E57" s="35"/>
      <c r="F57" s="35"/>
      <c r="G57" s="43"/>
      <c r="H57" s="43"/>
      <c r="I57" s="44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5" x14ac:dyDescent="0.2">
      <c r="A58" s="41"/>
      <c r="B58" s="35" t="s">
        <v>160</v>
      </c>
      <c r="C58" s="35" t="s">
        <v>161</v>
      </c>
      <c r="D58" s="35"/>
      <c r="E58" s="35"/>
      <c r="F58" s="35"/>
      <c r="G58" s="43"/>
      <c r="H58" s="43"/>
      <c r="I58" s="44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5" x14ac:dyDescent="0.2">
      <c r="A59" s="41"/>
      <c r="B59" s="35" t="s">
        <v>162</v>
      </c>
      <c r="C59" s="35" t="s">
        <v>163</v>
      </c>
      <c r="D59" s="35"/>
      <c r="E59" s="35"/>
      <c r="F59" s="35"/>
      <c r="G59" s="43"/>
      <c r="H59" s="43"/>
      <c r="I59" s="44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5" x14ac:dyDescent="0.2">
      <c r="A60" s="41"/>
      <c r="B60" s="35" t="s">
        <v>164</v>
      </c>
      <c r="C60" s="35" t="s">
        <v>165</v>
      </c>
      <c r="D60" s="35"/>
      <c r="E60" s="35"/>
      <c r="F60" s="35"/>
      <c r="G60" s="43"/>
      <c r="H60" s="43"/>
      <c r="I60" s="44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5" x14ac:dyDescent="0.2">
      <c r="A61" s="41"/>
      <c r="B61" s="45" t="s">
        <v>166</v>
      </c>
      <c r="C61" s="45" t="s">
        <v>167</v>
      </c>
      <c r="D61" s="45"/>
      <c r="E61" s="45"/>
      <c r="F61" s="45"/>
      <c r="G61" s="43"/>
      <c r="H61" s="43"/>
      <c r="I61" s="44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5.75" thickBot="1" x14ac:dyDescent="0.25">
      <c r="A62" s="47"/>
      <c r="B62" s="48" t="s">
        <v>168</v>
      </c>
      <c r="C62" s="49" t="s">
        <v>169</v>
      </c>
      <c r="D62" s="49"/>
      <c r="E62" s="49"/>
      <c r="F62" s="49"/>
      <c r="G62" s="51"/>
      <c r="H62" s="50"/>
      <c r="I62" s="5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3.5" thickBot="1" x14ac:dyDescent="0.25"/>
    <row r="64" spans="1:22" x14ac:dyDescent="0.2">
      <c r="B64" s="53" t="s">
        <v>16</v>
      </c>
      <c r="C64" s="54" t="s">
        <v>170</v>
      </c>
      <c r="D64" s="87"/>
      <c r="E64" s="87"/>
      <c r="F64" s="88" t="s">
        <v>25</v>
      </c>
      <c r="G64" s="38" t="s">
        <v>26</v>
      </c>
      <c r="H64" s="55"/>
    </row>
    <row r="65" spans="2:8" x14ac:dyDescent="0.2">
      <c r="B65" s="56" t="s">
        <v>17</v>
      </c>
      <c r="C65" s="45" t="s">
        <v>18</v>
      </c>
      <c r="D65" s="59"/>
      <c r="E65" s="59"/>
      <c r="F65" s="45" t="s">
        <v>27</v>
      </c>
      <c r="G65" s="46" t="s">
        <v>28</v>
      </c>
      <c r="H65" s="57"/>
    </row>
    <row r="66" spans="2:8" x14ac:dyDescent="0.2">
      <c r="B66" s="56" t="s">
        <v>19</v>
      </c>
      <c r="C66" s="45" t="s">
        <v>20</v>
      </c>
      <c r="D66" s="59"/>
      <c r="E66" s="59"/>
      <c r="F66" s="59"/>
      <c r="G66" s="43"/>
      <c r="H66" s="57"/>
    </row>
    <row r="67" spans="2:8" x14ac:dyDescent="0.2">
      <c r="B67" s="56" t="s">
        <v>21</v>
      </c>
      <c r="C67" s="45" t="s">
        <v>22</v>
      </c>
      <c r="D67" s="59"/>
      <c r="E67" s="59"/>
      <c r="F67" s="59"/>
      <c r="G67" s="43"/>
      <c r="H67" s="57"/>
    </row>
    <row r="68" spans="2:8" x14ac:dyDescent="0.2">
      <c r="B68" s="56" t="s">
        <v>23</v>
      </c>
      <c r="C68" s="45" t="s">
        <v>24</v>
      </c>
      <c r="D68" s="59"/>
      <c r="E68" s="59"/>
      <c r="F68" s="59"/>
      <c r="G68" s="43"/>
      <c r="H68" s="57"/>
    </row>
    <row r="69" spans="2:8" x14ac:dyDescent="0.2">
      <c r="B69" s="58"/>
      <c r="C69" s="59"/>
      <c r="D69" s="59"/>
      <c r="E69" s="59"/>
      <c r="F69" s="59"/>
      <c r="G69" s="43"/>
      <c r="H69" s="57"/>
    </row>
    <row r="70" spans="2:8" x14ac:dyDescent="0.2">
      <c r="B70" s="60" t="s">
        <v>171</v>
      </c>
      <c r="C70" s="59"/>
      <c r="D70" s="59"/>
      <c r="E70" s="59"/>
      <c r="F70" s="59"/>
      <c r="G70" s="43"/>
      <c r="H70" s="57"/>
    </row>
    <row r="71" spans="2:8" x14ac:dyDescent="0.2">
      <c r="B71" s="61" t="s">
        <v>172</v>
      </c>
      <c r="C71" s="59"/>
      <c r="D71" s="59"/>
      <c r="E71" s="59"/>
      <c r="F71" s="59"/>
      <c r="G71" s="43"/>
      <c r="H71" s="57"/>
    </row>
    <row r="72" spans="2:8" x14ac:dyDescent="0.2">
      <c r="B72" s="61" t="s">
        <v>32</v>
      </c>
      <c r="C72" s="59"/>
      <c r="D72" s="59"/>
      <c r="E72" s="59"/>
      <c r="F72" s="59"/>
      <c r="G72" s="43"/>
      <c r="H72" s="57"/>
    </row>
    <row r="73" spans="2:8" x14ac:dyDescent="0.2">
      <c r="B73" s="115" t="s">
        <v>33</v>
      </c>
      <c r="C73" s="116"/>
      <c r="D73" s="116"/>
      <c r="E73" s="116"/>
      <c r="F73" s="116"/>
      <c r="G73" s="116"/>
      <c r="H73" s="117"/>
    </row>
    <row r="74" spans="2:8" x14ac:dyDescent="0.2">
      <c r="B74" s="115" t="s">
        <v>173</v>
      </c>
      <c r="C74" s="116"/>
      <c r="D74" s="116"/>
      <c r="E74" s="116"/>
      <c r="F74" s="116"/>
      <c r="G74" s="116"/>
      <c r="H74" s="117"/>
    </row>
    <row r="75" spans="2:8" ht="13.5" thickBot="1" x14ac:dyDescent="0.25">
      <c r="B75" s="118" t="s">
        <v>174</v>
      </c>
      <c r="C75" s="119"/>
      <c r="D75" s="119"/>
      <c r="E75" s="119"/>
      <c r="F75" s="119"/>
      <c r="G75" s="119"/>
      <c r="H75" s="120"/>
    </row>
  </sheetData>
  <mergeCells count="66">
    <mergeCell ref="H27:I27"/>
    <mergeCell ref="F13:G13"/>
    <mergeCell ref="H13:I13"/>
    <mergeCell ref="F17:G17"/>
    <mergeCell ref="H17:I17"/>
    <mergeCell ref="D24:E24"/>
    <mergeCell ref="B75:H75"/>
    <mergeCell ref="D9:E9"/>
    <mergeCell ref="F10:G10"/>
    <mergeCell ref="H12:I12"/>
    <mergeCell ref="D17:E17"/>
    <mergeCell ref="F24:G24"/>
    <mergeCell ref="F46:G46"/>
    <mergeCell ref="D49:E49"/>
    <mergeCell ref="F49:G49"/>
    <mergeCell ref="H49:I49"/>
    <mergeCell ref="D50:I50"/>
    <mergeCell ref="D51:I51"/>
    <mergeCell ref="F27:G27"/>
    <mergeCell ref="F25:G25"/>
    <mergeCell ref="H25:I25"/>
    <mergeCell ref="D42:E42"/>
    <mergeCell ref="B73:H73"/>
    <mergeCell ref="B74:H74"/>
    <mergeCell ref="F19:G19"/>
    <mergeCell ref="D37:E37"/>
    <mergeCell ref="F41:G41"/>
    <mergeCell ref="F36:G36"/>
    <mergeCell ref="D41:E41"/>
    <mergeCell ref="F37:G37"/>
    <mergeCell ref="F40:G40"/>
    <mergeCell ref="H40:I40"/>
    <mergeCell ref="D31:I32"/>
    <mergeCell ref="H36:I36"/>
    <mergeCell ref="F34:G34"/>
    <mergeCell ref="H34:I34"/>
    <mergeCell ref="H24:I24"/>
    <mergeCell ref="D25:E25"/>
    <mergeCell ref="A6:B6"/>
    <mergeCell ref="A7:A8"/>
    <mergeCell ref="B7:B8"/>
    <mergeCell ref="C7:C8"/>
    <mergeCell ref="D7:E7"/>
    <mergeCell ref="A2:I2"/>
    <mergeCell ref="A3:E3"/>
    <mergeCell ref="G3:G4"/>
    <mergeCell ref="A4:E4"/>
    <mergeCell ref="A5:B5"/>
    <mergeCell ref="C5:D5"/>
    <mergeCell ref="H3:I4"/>
    <mergeCell ref="F7:G7"/>
    <mergeCell ref="D47:I48"/>
    <mergeCell ref="H33:I33"/>
    <mergeCell ref="H19:I19"/>
    <mergeCell ref="D20:I21"/>
    <mergeCell ref="D18:E18"/>
    <mergeCell ref="H7:I7"/>
    <mergeCell ref="H46:I46"/>
    <mergeCell ref="H43:I43"/>
    <mergeCell ref="H44:I44"/>
    <mergeCell ref="H45:I45"/>
    <mergeCell ref="D34:E34"/>
    <mergeCell ref="F43:G43"/>
    <mergeCell ref="D44:E44"/>
    <mergeCell ref="F45:G45"/>
    <mergeCell ref="D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Sem 4-i13 (new)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Microsoft</cp:lastModifiedBy>
  <cp:lastPrinted>2017-06-12T13:36:33Z</cp:lastPrinted>
  <dcterms:created xsi:type="dcterms:W3CDTF">2004-08-25T07:33:25Z</dcterms:created>
  <dcterms:modified xsi:type="dcterms:W3CDTF">2018-05-23T02:04:41Z</dcterms:modified>
</cp:coreProperties>
</file>